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CER\Desktop\"/>
    </mc:Choice>
  </mc:AlternateContent>
  <bookViews>
    <workbookView xWindow="0" yWindow="0" windowWidth="20490" windowHeight="7650"/>
  </bookViews>
  <sheets>
    <sheet name="Matriz SGR" sheetId="1" r:id="rId1"/>
    <sheet name="Iniciativas x Sector" sheetId="6" r:id="rId2"/>
    <sheet name="Iniciativas x Programa" sheetId="5" r:id="rId3"/>
    <sheet name="Análisis" sheetId="2" state="hidden" r:id="rId4"/>
  </sheets>
  <externalReferences>
    <externalReference r:id="rId5"/>
    <externalReference r:id="rId6"/>
    <externalReference r:id="rId7"/>
  </externalReferences>
  <definedNames>
    <definedName name="_xlnm._FilterDatabase" localSheetId="0" hidden="1">'Matriz SGR'!$A$4:$AC$130</definedName>
    <definedName name="_Orientación">[1]Catálogo!$B$9134:$B$9136</definedName>
    <definedName name="_RelaciónODS">[1]ODS!$A$2:$A$19</definedName>
    <definedName name="Sectores_de_inversión">[2]Catálogo!$B$5:$B$21</definedName>
    <definedName name="Víctimas">[1]Víctimas!$A$2:$A$25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1" l="1"/>
  <c r="N24" i="1"/>
  <c r="K24" i="1"/>
  <c r="H24" i="1"/>
  <c r="P18" i="1"/>
  <c r="N18" i="1"/>
  <c r="K18" i="1"/>
  <c r="H18" i="1"/>
  <c r="P17" i="1"/>
  <c r="N17" i="1"/>
  <c r="K17" i="1"/>
  <c r="H17" i="1"/>
  <c r="H5" i="1"/>
  <c r="P125" i="1" l="1"/>
  <c r="N125" i="1"/>
  <c r="K125" i="1"/>
  <c r="H125" i="1"/>
  <c r="P124" i="1"/>
  <c r="N124" i="1"/>
  <c r="K124" i="1"/>
  <c r="H124" i="1"/>
  <c r="P123" i="1"/>
  <c r="N123" i="1"/>
  <c r="K123" i="1"/>
  <c r="H123" i="1"/>
  <c r="H122" i="1"/>
  <c r="P121" i="1"/>
  <c r="N121" i="1"/>
  <c r="K121" i="1"/>
  <c r="H121" i="1"/>
  <c r="P120" i="1"/>
  <c r="N120" i="1"/>
  <c r="K120" i="1"/>
  <c r="H120" i="1"/>
  <c r="P119" i="1"/>
  <c r="N119" i="1"/>
  <c r="K119" i="1"/>
  <c r="H119" i="1"/>
  <c r="P118" i="1"/>
  <c r="N118" i="1"/>
  <c r="K118" i="1"/>
  <c r="H118" i="1"/>
  <c r="P117" i="1"/>
  <c r="N117" i="1"/>
  <c r="K117" i="1"/>
  <c r="H117" i="1"/>
  <c r="P116" i="1"/>
  <c r="N116" i="1"/>
  <c r="K116" i="1"/>
  <c r="H116" i="1"/>
  <c r="P115" i="1"/>
  <c r="N115" i="1"/>
  <c r="K115" i="1"/>
  <c r="H115" i="1"/>
  <c r="P127" i="1"/>
  <c r="N127" i="1"/>
  <c r="K127" i="1"/>
  <c r="H127" i="1"/>
  <c r="H111" i="1"/>
  <c r="D60" i="2" l="1"/>
  <c r="D31" i="2"/>
  <c r="D51" i="2"/>
  <c r="D50" i="2"/>
  <c r="D49" i="2"/>
  <c r="D48" i="2"/>
  <c r="D47" i="2"/>
  <c r="D46" i="2"/>
  <c r="D45" i="2"/>
  <c r="D44" i="2"/>
  <c r="D43" i="2"/>
  <c r="D42" i="2"/>
  <c r="D41" i="2"/>
  <c r="D40" i="2"/>
  <c r="D39" i="2"/>
  <c r="D38" i="2"/>
  <c r="D37" i="2"/>
  <c r="D36" i="2"/>
  <c r="D35" i="2"/>
  <c r="D34" i="2"/>
  <c r="D33" i="2"/>
  <c r="D32" i="2"/>
  <c r="D30" i="2"/>
  <c r="D29" i="2"/>
  <c r="D28" i="2"/>
  <c r="D27" i="2"/>
  <c r="D26" i="2"/>
  <c r="D25" i="2"/>
  <c r="D24" i="2"/>
  <c r="D23" i="2"/>
  <c r="D22" i="2"/>
  <c r="D21" i="2"/>
  <c r="D52" i="2" l="1"/>
  <c r="D15" i="2"/>
  <c r="D14" i="2"/>
  <c r="D13" i="2"/>
  <c r="D12" i="2"/>
  <c r="D11" i="2"/>
  <c r="D10" i="2"/>
  <c r="D9" i="2"/>
  <c r="D8" i="2"/>
  <c r="D7" i="2"/>
  <c r="D6" i="2"/>
  <c r="D5" i="2"/>
  <c r="D4" i="2"/>
  <c r="D16" i="2" l="1"/>
</calcChain>
</file>

<file path=xl/sharedStrings.xml><?xml version="1.0" encoding="utf-8"?>
<sst xmlns="http://schemas.openxmlformats.org/spreadsheetml/2006/main" count="2183" uniqueCount="758">
  <si>
    <t>MATRIZ DE INVERSION DEL CAPITULO DE REGALIAS DISTRITO DE SANTA MARTA</t>
  </si>
  <si>
    <t>Línea estratégica del PDT aprobado</t>
  </si>
  <si>
    <t>Información de los indicadores de Bienestar o Resultado priorizados en el PDT</t>
  </si>
  <si>
    <t xml:space="preserve">Sector de inversión del Manual de Clasificación Programática del Gasto Público </t>
  </si>
  <si>
    <t>Proyecto o iniciativa priorizado</t>
  </si>
  <si>
    <t>N°</t>
  </si>
  <si>
    <t xml:space="preserve">Nombre del Indicador de Bienestar /Resultado priorizado (medible) </t>
  </si>
  <si>
    <t xml:space="preserve">Línea Base  (LB) del indicador de Bienestar/ Resultado </t>
  </si>
  <si>
    <t>Unidad de Medida de la Línea Base - LB</t>
  </si>
  <si>
    <t>Meta de Resultado/Bienestar  del cuatrienio (2023)</t>
  </si>
  <si>
    <t>Nombre del sector de inversión con el que se financiará la intervención</t>
  </si>
  <si>
    <t>Código del sector</t>
  </si>
  <si>
    <t>Nombre del Programa aprobado en el PDT</t>
  </si>
  <si>
    <t>Nombre del Programa según el Manual de Clasificación Programático del Gasto Público</t>
  </si>
  <si>
    <t>Nombre del Producto aprobado en el PDT</t>
  </si>
  <si>
    <t>Nombre del Producto según el Catálogo de Productos de la MGA</t>
  </si>
  <si>
    <t>Indicador de Producto según Catálogo de Productos de la MGA</t>
  </si>
  <si>
    <t>Línea Base Producto</t>
  </si>
  <si>
    <t>Unidad de Medida</t>
  </si>
  <si>
    <t xml:space="preserve">Asignación Inversión Regional
</t>
  </si>
  <si>
    <t>Asignaciones Directas e inversión Local</t>
  </si>
  <si>
    <t xml:space="preserve">Asignaciones directas indígenas y las comunidades Negras, Afrocolombianas, Raizales y Palenqueras
</t>
  </si>
  <si>
    <t>Garantías para la buena prestación de servicios públicos</t>
  </si>
  <si>
    <t>Redes de distribución domiciliaria de agua renovadas en el Distrito</t>
  </si>
  <si>
    <t>ML</t>
  </si>
  <si>
    <t>Vivienda, ciudad y territorio</t>
  </si>
  <si>
    <t>40</t>
  </si>
  <si>
    <t>Agua potable y saneamiento básico</t>
  </si>
  <si>
    <t>4003</t>
  </si>
  <si>
    <t xml:space="preserve">Fortalecer y renovar 6.000 metros de redes de distribución domiciliaria de acueducto teniendo en cuenta la corrección de fallas y ampliación de coberturas. </t>
  </si>
  <si>
    <t xml:space="preserve">Acueductos optimizados </t>
  </si>
  <si>
    <t>4003017</t>
  </si>
  <si>
    <t>400301701</t>
  </si>
  <si>
    <t>X</t>
  </si>
  <si>
    <t>Número</t>
  </si>
  <si>
    <t>Construcción de la planta de tratamiento del Curval</t>
  </si>
  <si>
    <t xml:space="preserve">Acueductos ampliados </t>
  </si>
  <si>
    <t>4003016</t>
  </si>
  <si>
    <t>400301602</t>
  </si>
  <si>
    <t>Núm.</t>
  </si>
  <si>
    <t>Actualizar en 10.000 metros lineales el catastro de redes</t>
  </si>
  <si>
    <t>400301603</t>
  </si>
  <si>
    <t>Personas beneficiadas con proyectos que mejoran provisión, calidad y/o continuidad de los servicios de acueducto</t>
  </si>
  <si>
    <t xml:space="preserve">Plantas de tratamiento de agua potable ampliadas </t>
  </si>
  <si>
    <t>Red de distribución ampliada</t>
  </si>
  <si>
    <t xml:space="preserve">Realizar el mantenimiento preventivo de 10.000 metros lineales en las redes sanitarias domésticas </t>
  </si>
  <si>
    <t xml:space="preserve">Alcantarillados optimizados </t>
  </si>
  <si>
    <t>4003020</t>
  </si>
  <si>
    <t>400302001</t>
  </si>
  <si>
    <t>Personas beneficiadas con proyectos que mejoran provisión, calidad y/o continuidad de los servicios de alcantarillado</t>
  </si>
  <si>
    <t>Construir 10 kilómetros de colectores de aguas lluvias</t>
  </si>
  <si>
    <t xml:space="preserve">Alcantarillados construidos </t>
  </si>
  <si>
    <t>4003018</t>
  </si>
  <si>
    <t>400301804</t>
  </si>
  <si>
    <t>Km</t>
  </si>
  <si>
    <t xml:space="preserve">Colectores instalados </t>
  </si>
  <si>
    <t>Promover un programa de financiación para construcción y mejoramiento de vivienda que incluyan modalidades de subsidios a la oferta y la demanda, bajo las modalidades de subsidios en dinero o en especie.</t>
  </si>
  <si>
    <t xml:space="preserve">Servicio de apoyo financiero para mejoramiento de vivienda </t>
  </si>
  <si>
    <t>4001032</t>
  </si>
  <si>
    <t>400103200</t>
  </si>
  <si>
    <t>Acceso a soluciones de vivienda</t>
  </si>
  <si>
    <t xml:space="preserve">Acceso de la población a los servicios de agua potable y saneamiento básico </t>
  </si>
  <si>
    <t>Acceso de la población a los servicios de agua potable y saneamiento básico</t>
  </si>
  <si>
    <t>Vivienda de interés social, viviendas con corazón</t>
  </si>
  <si>
    <t>Hogares beneficiados con mejoramiento de una vivienda  </t>
  </si>
  <si>
    <t>Impulsar una APP para proyectos de vivienda</t>
  </si>
  <si>
    <t xml:space="preserve">Servicio de  Información implementado </t>
  </si>
  <si>
    <t>4001035</t>
  </si>
  <si>
    <t>400103500</t>
  </si>
  <si>
    <t>APP constituidas para el desarrollo de proyectos de vivienda nueva, mejoramiento de viviendas y reasentamientos</t>
  </si>
  <si>
    <t xml:space="preserve">Sistema de Información Implementado </t>
  </si>
  <si>
    <t>Puntaje incrementado del ICTRC para el Distrito incrementado.</t>
  </si>
  <si>
    <t>%</t>
  </si>
  <si>
    <t>Comercio, industria y turismo</t>
  </si>
  <si>
    <t>35</t>
  </si>
  <si>
    <t>Infraestructura para el turismo.</t>
  </si>
  <si>
    <t>3502</t>
  </si>
  <si>
    <t>Diseñar y construir un parque lineal Distrital</t>
  </si>
  <si>
    <t xml:space="preserve">Sendero turístico construido </t>
  </si>
  <si>
    <t>3502056</t>
  </si>
  <si>
    <t>350205600</t>
  </si>
  <si>
    <t xml:space="preserve">Productividad y competitividad de las empresas colombianas </t>
  </si>
  <si>
    <t>Turismo competitivo, corazón de ciudad</t>
  </si>
  <si>
    <t xml:space="preserve">Senderos construidos </t>
  </si>
  <si>
    <t>Vías Adecuadas para el sistema</t>
  </si>
  <si>
    <t>14.7</t>
  </si>
  <si>
    <t>Transporte</t>
  </si>
  <si>
    <t>24</t>
  </si>
  <si>
    <t>Modernización de la infraestructura.</t>
  </si>
  <si>
    <t>2408</t>
  </si>
  <si>
    <t>Adecuar 15,3 kilómetros de vías para el Sistema estratégico de transporte</t>
  </si>
  <si>
    <t xml:space="preserve">Vías urbanas mejoradas para la operación del servicio público de transporte organizado </t>
  </si>
  <si>
    <t>2408006</t>
  </si>
  <si>
    <t>240800600</t>
  </si>
  <si>
    <t>Modernización de la infraestructura y transporte intermodal.</t>
  </si>
  <si>
    <t>Prestación de servicios de transporte público de pasajeros</t>
  </si>
  <si>
    <t xml:space="preserve">Vías urbanas mejoradas </t>
  </si>
  <si>
    <t>2402</t>
  </si>
  <si>
    <t>Desarrollar un programa para mejorar y ampliar la malla vial distrital</t>
  </si>
  <si>
    <t xml:space="preserve">Documentos de planeación </t>
  </si>
  <si>
    <t>2402104</t>
  </si>
  <si>
    <t>Documentos de planeación realizados (240210400)</t>
  </si>
  <si>
    <t>240210400</t>
  </si>
  <si>
    <t>Infraestructura red vial regional</t>
  </si>
  <si>
    <t>Gestionar tres proyectos para el mejoramiento de las vías terciarias del Distrito.</t>
  </si>
  <si>
    <t xml:space="preserve">Vía terciaria mejorada </t>
  </si>
  <si>
    <t>2402041</t>
  </si>
  <si>
    <t>240204100</t>
  </si>
  <si>
    <t>Recuperar 4000 metros de la malla vial del Distrito durante el cuatrienio</t>
  </si>
  <si>
    <t xml:space="preserve">Vía urbana con mantenimiento periódico o rutinario </t>
  </si>
  <si>
    <t>2402115</t>
  </si>
  <si>
    <t>240211501</t>
  </si>
  <si>
    <t>ML.</t>
  </si>
  <si>
    <t xml:space="preserve">Vía urbana con mantenimiento periódico </t>
  </si>
  <si>
    <t>Minas y energía</t>
  </si>
  <si>
    <t>21</t>
  </si>
  <si>
    <t>Energía renovables y alternativas</t>
  </si>
  <si>
    <t>2102</t>
  </si>
  <si>
    <t>Ejecutar un programa para la producción de energía solar en granjas con instalación de paneles solares</t>
  </si>
  <si>
    <t>Unidades de generación fotovoltaica de energía eléctrica instaladas</t>
  </si>
  <si>
    <t>2102058</t>
  </si>
  <si>
    <t>210205800</t>
  </si>
  <si>
    <t>Consolidación productiva del sector de energía eléctrica</t>
  </si>
  <si>
    <t xml:space="preserve">Unidades de generación fotovoltaica de energía eléctrica instaladas </t>
  </si>
  <si>
    <t xml:space="preserve">Instalar paneles solares en 50 entidades y/o instituciones públicas del Distrito </t>
  </si>
  <si>
    <t xml:space="preserve">Consolidación productiva del sector de energía eléctrica </t>
  </si>
  <si>
    <t>Toneladas de productos provenientes de pequeñas y medianas siembra aumentado</t>
  </si>
  <si>
    <t>Ton</t>
  </si>
  <si>
    <t>Agricultura y desarrollo rural</t>
  </si>
  <si>
    <t>17</t>
  </si>
  <si>
    <t>Santa Marta Vuelve a Sembrar.</t>
  </si>
  <si>
    <t>1708</t>
  </si>
  <si>
    <t xml:space="preserve">Implementar un banco de maquinarias y equipos agrícolas, para fortalecer a los pequeños y medianos productores </t>
  </si>
  <si>
    <t xml:space="preserve">Servicio de integración tecnológica para la producción agropecuaria y agroindustrial </t>
  </si>
  <si>
    <t>1708055</t>
  </si>
  <si>
    <t>170805500</t>
  </si>
  <si>
    <t xml:space="preserve">Paquetes tecnológicos implementados </t>
  </si>
  <si>
    <t xml:space="preserve">Ciencia, tecnología e innovación agropecuaria </t>
  </si>
  <si>
    <t>Agricultura con innovación apoyados en la nueva agencia departamental de innovación y competitividad.</t>
  </si>
  <si>
    <t>Santa Marta con oportunidades sociales e incluyentes</t>
  </si>
  <si>
    <t>Personas beneficiadas con el desarrollo e implementación de políticas públicas en el Distrito durante el cuatrienio</t>
  </si>
  <si>
    <t>Inclusión social y reconciliación</t>
  </si>
  <si>
    <t>41</t>
  </si>
  <si>
    <t>Políticas Poblacionales</t>
  </si>
  <si>
    <t>4101</t>
  </si>
  <si>
    <t>Poner en funcionamiento una casa para la población negra, afrocolombianas, palanqueras y raizales – NAPR</t>
  </si>
  <si>
    <t xml:space="preserve">Centros comunitarios adecuados </t>
  </si>
  <si>
    <t>4101058</t>
  </si>
  <si>
    <t>410105800</t>
  </si>
  <si>
    <t xml:space="preserve">Atención, asistencia  y reparación integral a las víctimas </t>
  </si>
  <si>
    <t>Centros comunitarios adecuados</t>
  </si>
  <si>
    <t>Plan de protección de áreas protegidas del Distrito diseñado.</t>
  </si>
  <si>
    <t>Ambiente y desarrollo sostenible</t>
  </si>
  <si>
    <t>32</t>
  </si>
  <si>
    <t>Consolidación de Ecosistemas Estratégicos</t>
  </si>
  <si>
    <t>3203</t>
  </si>
  <si>
    <t>Diseñar un plan de protección sostenible de áreas protegidas del Distrito de Santa Marta</t>
  </si>
  <si>
    <t xml:space="preserve">Servicio de asistencia técnica para el desarrollo de estrategias sobre la efectiva gobernanza del agua </t>
  </si>
  <si>
    <t>3203037</t>
  </si>
  <si>
    <t>320303700</t>
  </si>
  <si>
    <t>Gestión integral del recurso hídrico</t>
  </si>
  <si>
    <t xml:space="preserve">Asistencias técnicas a las  Autoridades Ambientales competentes en las estrategias de gobernanza del agua  realizadas </t>
  </si>
  <si>
    <t>Ejecutar 4 proyectos de protección y conservación de los humedales y los recursos hídricos del Distrito de Santa Marta</t>
  </si>
  <si>
    <t xml:space="preserve">Documentos de lineamientos técnicos para la gestión integral del recurso hídrico </t>
  </si>
  <si>
    <t>3203001</t>
  </si>
  <si>
    <t>320300101</t>
  </si>
  <si>
    <t xml:space="preserve">Documentos de lineamientos técnicos para la implementación de la Política Nacional de Gestión Integral del Recurso Hídrico adoptados </t>
  </si>
  <si>
    <t xml:space="preserve">Gestión integral del recurso hídrico </t>
  </si>
  <si>
    <t>3205</t>
  </si>
  <si>
    <t>Ejecutar un plan de compra de áreas estratégicas o PSA</t>
  </si>
  <si>
    <t xml:space="preserve">Documentos de estudios técnicos para el ordenamiento ambiental territorial </t>
  </si>
  <si>
    <t>3205002</t>
  </si>
  <si>
    <t>320500200</t>
  </si>
  <si>
    <t xml:space="preserve">Ordenamiento ambiental territorial </t>
  </si>
  <si>
    <t xml:space="preserve">Documentos de estudios técnicos para el conocimiento y reducción del riesgo de desastres elaborados </t>
  </si>
  <si>
    <t>Dignificación de barrios</t>
  </si>
  <si>
    <t>4001</t>
  </si>
  <si>
    <t>Aumentar en 1.000 las familias beneficiadas en el programa de mejoramiento de vivienda</t>
  </si>
  <si>
    <t>400103203</t>
  </si>
  <si>
    <t>Familias beneficiadas de programas de mejoramiento de vivienda</t>
  </si>
  <si>
    <t xml:space="preserve">Hogares beneficiados con mejoramiento de una vivienda urbana </t>
  </si>
  <si>
    <t>Pacto de atención integral y ESCNNA primera infancia, infancia y adolescencia implementado.</t>
  </si>
  <si>
    <t>Santa Marta con oportunidades en el transcurso de la vida</t>
  </si>
  <si>
    <t xml:space="preserve">Implementar un pacto de atención integral y prevención a la explotación sexual comercial de niños, niñas y adolescentes (ESCNNA) a la primera infancia, infancia y adolescencia. </t>
  </si>
  <si>
    <t>Servicio dirigidos a la atención de niños, niñas, adolescentes y jóvenes, con enfoque pedagógico y restaurativo encaminados a la inclusión social</t>
  </si>
  <si>
    <t>4102038</t>
  </si>
  <si>
    <t>410203800</t>
  </si>
  <si>
    <t>x</t>
  </si>
  <si>
    <t xml:space="preserve">Desarrollo integral de niñas, niños y adolescentes y sus familias </t>
  </si>
  <si>
    <t>Desarrollo integral de la primera infancia a la juventud, y fortalecimiento de las capacidades de las familias de niñas, niños y adolescentes</t>
  </si>
  <si>
    <t>Estrategia contra la mendicidad de niños, niñas y adolescentes implementada.</t>
  </si>
  <si>
    <t>Diseñar e implementar una estrategia contra la mendicidad de niños, niñas y adolescentes.</t>
  </si>
  <si>
    <t>Servicios de educación informal a niños, niñas, adolescentes  y jóvenes para el reconocimiento de sus derechos</t>
  </si>
  <si>
    <t>4102045</t>
  </si>
  <si>
    <t>Personas capacitadas</t>
  </si>
  <si>
    <t>410204500</t>
  </si>
  <si>
    <t>Niños, niñas y adolescentes con derechos inobservados, amenazados y/o vulnerados atendidos y acompañados.</t>
  </si>
  <si>
    <t xml:space="preserve">Atender y acompañar a 5000 Niños, niñas y adolescentes con derechos inobservados, amenazados y/o vulnerados. </t>
  </si>
  <si>
    <t>Servicio de protección para el restablecimiento de derechos de niños, niñas, adolescentes y jóvenes</t>
  </si>
  <si>
    <t>4102037</t>
  </si>
  <si>
    <t>Niños, niñas, adolescentes y jóvenes atendidos con servicio de protección para el restablecimiento de derechos</t>
  </si>
  <si>
    <t>410203700</t>
  </si>
  <si>
    <t>Niños, niñas y adolescentes atendidos en procesos de promoción y prevención.</t>
  </si>
  <si>
    <t>Atender 5.000 Niños, niñas y adolescentes en procesos de promoción y prevención.</t>
  </si>
  <si>
    <t>Servicios de promoción de los derechos de los niños, niñas, adolescentes y jóvenes</t>
  </si>
  <si>
    <t>4102046</t>
  </si>
  <si>
    <t>Campañas de promoción realizadas</t>
  </si>
  <si>
    <t>410204600</t>
  </si>
  <si>
    <t>Diseñar e implementar una estrategia integral para la erradicación del Trabajo Infantil y Protección del Menor Trabajador.</t>
  </si>
  <si>
    <t>Jardines infantiles y guarderías nocturnas en funcionamiento.</t>
  </si>
  <si>
    <t xml:space="preserve">Poner en funcionamiento dos jardines infantiles y guarderías nocturnas. </t>
  </si>
  <si>
    <t xml:space="preserve">Edificaciones de atención a la adolescencia y juventud construidas </t>
  </si>
  <si>
    <t>4102048</t>
  </si>
  <si>
    <t>Edificaciones de atención a la adolescencia y juventud construidas</t>
  </si>
  <si>
    <t>410204800</t>
  </si>
  <si>
    <t>Casa de la juventud en funcionamiento.</t>
  </si>
  <si>
    <t>Adecuación y dotación de Tres a casas para la atención integral de Juventud en el Distrito de Santa Marta</t>
  </si>
  <si>
    <t>Poner en funcionamiento 3 casas de la juventud para el desarrollo de la estrategia juvenil.</t>
  </si>
  <si>
    <t>Centro de atención integral en salud y rehabilitación para personas con discapacidad, dotado y en funcionamiento.</t>
  </si>
  <si>
    <t>Centros de atención integral para personas con discapacidad construidos y dotados</t>
  </si>
  <si>
    <t>4104036</t>
  </si>
  <si>
    <t>410403600</t>
  </si>
  <si>
    <t>Adecuación y dotación de un Centro para la atención integral en salud y rehabilitación de la Población con Discapacidad en el Distrito de Santa Marta</t>
  </si>
  <si>
    <t>Atención integral de población en situación permanente de desprotección social y/o familiar</t>
  </si>
  <si>
    <t>Centros Cambia en funcionamiento</t>
  </si>
  <si>
    <t>Red Equidad, estrategia de Superación de la pobreza</t>
  </si>
  <si>
    <t>Inclusión social y productiva para la población en situación de vulnerabilidad</t>
  </si>
  <si>
    <t>Servicio de acompañamiento familiar y comunitario para la superación de la pobreza</t>
  </si>
  <si>
    <t>4103050</t>
  </si>
  <si>
    <t>Hogares con acompañamiento familiar</t>
  </si>
  <si>
    <t>410305000</t>
  </si>
  <si>
    <t>Poner en funcionamiento 3 Centros Cambia</t>
  </si>
  <si>
    <t>Acciones de control, seguimiento y vigilancia a actividades que generen impactos ambientales desarrolladas</t>
  </si>
  <si>
    <t>Fortalecimiento de la Gestión de Control y Vigilancia Ambiental en el Distrito</t>
  </si>
  <si>
    <t>3202</t>
  </si>
  <si>
    <t>Implementar un Plan de Protección de Cerros Urbanos</t>
  </si>
  <si>
    <t>3202034</t>
  </si>
  <si>
    <t>320203402</t>
  </si>
  <si>
    <t>Protección y conservación del medio ambiente</t>
  </si>
  <si>
    <t>Conservación de la biodiversidad y sus servicios ecosistémicos</t>
  </si>
  <si>
    <t xml:space="preserve">Infraestructura construida para la administración, la vigilancia y el control de las áreas protegidas </t>
  </si>
  <si>
    <t>Infraestructura de control y vigilancia construida para el área protegida</t>
  </si>
  <si>
    <t>Educación</t>
  </si>
  <si>
    <t>22</t>
  </si>
  <si>
    <t>2201</t>
  </si>
  <si>
    <t>Implementar el 100 % de una estrategia de etnoeducación en el Distrito durante el cuatrienio</t>
  </si>
  <si>
    <t>2201056</t>
  </si>
  <si>
    <t>220105601</t>
  </si>
  <si>
    <t xml:space="preserve">Modelos educativos para grupos étnicos acompañados </t>
  </si>
  <si>
    <t xml:space="preserve">Servicio de acompañamiento para el desarrollo de modelos educativos interculturales </t>
  </si>
  <si>
    <t>Tasa de deserción Intra-Anual disminuida</t>
  </si>
  <si>
    <t>Educación de Calidad para las Oportunidades.</t>
  </si>
  <si>
    <t>Beneficiar 3.765 personas adultas a través de la campaña Analfabetismo Cero, con énfasis de género en zona rural</t>
  </si>
  <si>
    <t>2201032</t>
  </si>
  <si>
    <t>220103200</t>
  </si>
  <si>
    <t>Cambio con oportunidades en la educación.</t>
  </si>
  <si>
    <t xml:space="preserve">Personas beneficiarias con modelos de alfabetización </t>
  </si>
  <si>
    <t xml:space="preserve">Servicio de alfabetización </t>
  </si>
  <si>
    <t>Calidad, cobertura y fortalecimiento de la educación inicial, prescolar, básica y media</t>
  </si>
  <si>
    <t>Construir comedores en 10 establecimientos educativos en zonas rural y urbana durante el cuatrienio.</t>
  </si>
  <si>
    <t>2201051</t>
  </si>
  <si>
    <t>220105105</t>
  </si>
  <si>
    <t xml:space="preserve">Comedor – Cocina nuevo construido </t>
  </si>
  <si>
    <t xml:space="preserve">Infraestructura educativa construida </t>
  </si>
  <si>
    <t xml:space="preserve">Calidad, cobertura y fortalecimiento de la educación inicial, prescolar, básica y media </t>
  </si>
  <si>
    <t>Dotar 50 colegios con recursos educativos y tecnología tanto en la zona urbana como rural durante el cuatrienio.</t>
  </si>
  <si>
    <t>2201069</t>
  </si>
  <si>
    <t>220106900</t>
  </si>
  <si>
    <t>Infraestructura educativa dotada</t>
  </si>
  <si>
    <t xml:space="preserve">Sedes dotadas </t>
  </si>
  <si>
    <t>Dotar a 26 instituciones educativas con conectividad de banda ancha y/o satelital en las zonas rural y urbana en el cuatrienio.</t>
  </si>
  <si>
    <t>2201050</t>
  </si>
  <si>
    <t>220105001</t>
  </si>
  <si>
    <t xml:space="preserve">Servicio de accesibilidad a contenidos web para fines pedagógicos </t>
  </si>
  <si>
    <t xml:space="preserve">Establecimientos educativos conectados a internet </t>
  </si>
  <si>
    <t>Beneficiar 200 adultos habilitando Instituciones Educativas Distritales para ofertar el bachillerato por medios virtuales</t>
  </si>
  <si>
    <t>2201017</t>
  </si>
  <si>
    <t>220101700</t>
  </si>
  <si>
    <t xml:space="preserve">Servicio de fomento para el acceso a la educación inicial, preescolar, básica y media. </t>
  </si>
  <si>
    <t xml:space="preserve">Personas beneficiadas con estrategias de fomento para el acceso a la educación inicial, preescolar, básica y media.  </t>
  </si>
  <si>
    <t xml:space="preserve">Colegios oficiales en las categorías A+ y A de la prueba Saber 11 </t>
  </si>
  <si>
    <t>2202</t>
  </si>
  <si>
    <t>Formar el 50% de los Directivos docentes, docentes y orientadores rurales en el marco del Modelo de Educación para la Ruralidad</t>
  </si>
  <si>
    <t>2202022</t>
  </si>
  <si>
    <t>220202203</t>
  </si>
  <si>
    <t xml:space="preserve">Calidad y fomento de la educación superior </t>
  </si>
  <si>
    <t xml:space="preserve">Servicio de fortalecimiento a las capacidades de los docentes de educación superior o terciaria </t>
  </si>
  <si>
    <t>Docentes de educación terciaria o superior apoyados para el mejoramiento de sus competencias en un segundo idioma</t>
  </si>
  <si>
    <t>Crear un modelo de educación para la ruralidad y sistema de evaluación</t>
  </si>
  <si>
    <t>2201047</t>
  </si>
  <si>
    <t>220104702</t>
  </si>
  <si>
    <t xml:space="preserve">Servicios de apoyo a la implementación de modelos de innovación educativa </t>
  </si>
  <si>
    <t xml:space="preserve">Modelos de innovación educativa diseñados  </t>
  </si>
  <si>
    <t>Implementar en 15 Instituciones educativas el modelo de educación para la ruralidad</t>
  </si>
  <si>
    <t>Servicios de apoyo a la implementación de modelos de innovación educativa</t>
  </si>
  <si>
    <t xml:space="preserve">Modelos de innovación educativa diseñados </t>
  </si>
  <si>
    <t>4102</t>
  </si>
  <si>
    <t>Crear el Comité Distrital para el desarrollo de la 1ª Infancia con participación de las instituciones competentes y otros organismos responsables</t>
  </si>
  <si>
    <t>4102042</t>
  </si>
  <si>
    <t>410204200</t>
  </si>
  <si>
    <t xml:space="preserve">Servicio de asistencia técnica a comunidades en temas de fortalecimiento del tejido social y construcción de escenarios comunitarios protectores de derechos </t>
  </si>
  <si>
    <t>Desarrollo integral de niñas, niños, adolescentes y sus familias</t>
  </si>
  <si>
    <t>Acciones ejecutadas con las comunidades</t>
  </si>
  <si>
    <t>Crear y dotar 100 aulas para el mejoramiento educativo en zonas urbana y rural durante el cuatrienio</t>
  </si>
  <si>
    <t>220105103</t>
  </si>
  <si>
    <t>Aulas nuevas construidas</t>
  </si>
  <si>
    <t>Instituciones Educativas Distritales que pasan de las categorías C y D a categorías mejores en pruebas Saber</t>
  </si>
  <si>
    <t>Movilización Social por una Educación de Calidad con Equidad.</t>
  </si>
  <si>
    <t>Beneficiar 73 Instituciones educativas a través del Modelo de Naciones Unidas, como evento educativo y cultural durante el cuatrienio.</t>
  </si>
  <si>
    <t>2201030</t>
  </si>
  <si>
    <t>220103000</t>
  </si>
  <si>
    <t>Beneficiarios atendidos con modelos educativos flexibles</t>
  </si>
  <si>
    <t>Servicio educación formal por modelos educativos flexibles</t>
  </si>
  <si>
    <t>Becas de estudiantes de educación superior en la Universidad Politécnica otorgadas</t>
  </si>
  <si>
    <t>Universidad Pública Gratuita.</t>
  </si>
  <si>
    <t>Articular a 5.382 estudiantes de educación media en el programa de doble titulación</t>
  </si>
  <si>
    <t>2202005</t>
  </si>
  <si>
    <t>220200500</t>
  </si>
  <si>
    <t xml:space="preserve">Beneficiarios de estrategias o programas de  fomento para el acceso a la educación superior o terciaria </t>
  </si>
  <si>
    <t xml:space="preserve">Servicio de fomento para el acceso a la educación superior o terciaria </t>
  </si>
  <si>
    <t>Programa de acceso a la educación superior implementado</t>
  </si>
  <si>
    <t xml:space="preserve">Obtener el registro calificado de 10 programas en el funcionamiento de la universidad politécnica </t>
  </si>
  <si>
    <t>2202002</t>
  </si>
  <si>
    <t>220200200</t>
  </si>
  <si>
    <t xml:space="preserve">Documentos normativicen educación superior o terciaria emitidos </t>
  </si>
  <si>
    <t xml:space="preserve">Documentos normativos </t>
  </si>
  <si>
    <t>Calidad y fomento de la educación superior</t>
  </si>
  <si>
    <t xml:space="preserve">Investigaciones de campo por evento de interés de salud pública realizadas </t>
  </si>
  <si>
    <t>Salud y protección social</t>
  </si>
  <si>
    <t>19</t>
  </si>
  <si>
    <t>Vigilancia integral en salud.</t>
  </si>
  <si>
    <t>1903</t>
  </si>
  <si>
    <t>Incrementar en 20% la vigilancia de condiciones de habilitación de los servicios de salud de IPS y ESE</t>
  </si>
  <si>
    <t>1903015</t>
  </si>
  <si>
    <t>190301500</t>
  </si>
  <si>
    <t xml:space="preserve">acciones y medidas especiales ejecutadas </t>
  </si>
  <si>
    <t xml:space="preserve">Servicio de adopción y seguimiento de acciones y medidas especiales </t>
  </si>
  <si>
    <t xml:space="preserve">Inspección, vigilancia y control </t>
  </si>
  <si>
    <t>Cambio con oportunidades en la salud.</t>
  </si>
  <si>
    <t xml:space="preserve">Dotar y poner en funcionamiento centro de
atención integral en salud y rehabilitación
para personas con discapacidad.
</t>
  </si>
  <si>
    <t>Razón de mortalidad disminuida</t>
  </si>
  <si>
    <t>52.3/100.0000 NV</t>
  </si>
  <si>
    <t>&lt; 40</t>
  </si>
  <si>
    <t>Enfoque territorial, poblacional y de salud ambiental</t>
  </si>
  <si>
    <t>Inspección, vigilancia y control (1903)</t>
  </si>
  <si>
    <t>Implementar la estrategia “Medico en casa” en el Distrito de Santa Marta</t>
  </si>
  <si>
    <t>Servicio de vigilancia sanitaria e Inspección Vigilancia y Control del Sistema General de Seguridad Social en Salud (1903041)</t>
  </si>
  <si>
    <t>1903041</t>
  </si>
  <si>
    <t>Distritos que realizan la vigilancia sanitaria e Inspección Vigilancia y Control  de la gestión del Sistema general de Seguridad Social en Salud  en su jurisdicción real y efectivamente  realizados (190304100)</t>
  </si>
  <si>
    <t>Barrios vinculados a la estrategia de entornos saludables</t>
  </si>
  <si>
    <t>Atención integral de población en situación permanente de desprotección social y/o familiar (4104)</t>
  </si>
  <si>
    <t>4104</t>
  </si>
  <si>
    <t xml:space="preserve">Vincular a 2.000 adultos mayores al programa cuida tu salud </t>
  </si>
  <si>
    <t>Servicio de atención y protección integral al adulto mayor (4104008)</t>
  </si>
  <si>
    <t>4104008</t>
  </si>
  <si>
    <t>Adultos mayores atendidos con servicios integrales (410400800)</t>
  </si>
  <si>
    <t>410400800</t>
  </si>
  <si>
    <t>Salud pública (1905)</t>
  </si>
  <si>
    <t>1905</t>
  </si>
  <si>
    <t>Ejecutar una estrategia de garantía de derecho a la salud a grupos poblacionales</t>
  </si>
  <si>
    <t>Documentos de lineamientos técnicos (1905014)</t>
  </si>
  <si>
    <t>Documentos de lineamientos técnicos elaborados (190501400)</t>
  </si>
  <si>
    <t>190501400</t>
  </si>
  <si>
    <t xml:space="preserve">Centros de salud construidos </t>
  </si>
  <si>
    <t>Fortalecimiento a la red pública en salud con calidad y humanización</t>
  </si>
  <si>
    <t>Formular un plan maestro para la modernización de la red pública hospitalaria del Distrito</t>
  </si>
  <si>
    <t>Documentos de planeación (1905015)</t>
  </si>
  <si>
    <t>Planes de salud pública elaborados (190501501)</t>
  </si>
  <si>
    <t>190501501</t>
  </si>
  <si>
    <t xml:space="preserve">Actualizar un documento de red </t>
  </si>
  <si>
    <t>Documentos de lineamientos técnicos (1903001)</t>
  </si>
  <si>
    <t>1903001</t>
  </si>
  <si>
    <t>Documentos técnicos socializados (190300102)</t>
  </si>
  <si>
    <t>190300102</t>
  </si>
  <si>
    <t>Actualizar un documento de red pública en salud del Distrito</t>
  </si>
  <si>
    <t>Niños beneficiados con el PAE.</t>
  </si>
  <si>
    <t>Lucha Frontal Contra la Desnutrición.</t>
  </si>
  <si>
    <t>Impulsar y realizar 50 jornadas de sensibilización y capacitación para el fomento de hábitos saludables</t>
  </si>
  <si>
    <t>Servicio de promoción de la salud y prevención de riesgos asociados a condiciones no transmisibles (1905031)</t>
  </si>
  <si>
    <t>1905031</t>
  </si>
  <si>
    <t>Campañas de promoción de la salud  y prevención de riesgos asociados a condiciones no transmisibles implementadas (190503100)</t>
  </si>
  <si>
    <t>190503100</t>
  </si>
  <si>
    <t>Atención, asistencia  y reparación integral a las víctimas (4101)</t>
  </si>
  <si>
    <t>Apoyar a 400 familias para que se beneficien del programa de seguridad alimentaria</t>
  </si>
  <si>
    <t>Servicio de apoyo para la seguridad alimentaria (4101042)</t>
  </si>
  <si>
    <t>4101042</t>
  </si>
  <si>
    <t>Hogares apoyados para seguridad alimentaria (410104200)</t>
  </si>
  <si>
    <t>410104200</t>
  </si>
  <si>
    <t>Implementar un programa de recuperación nutricional en niños menores de 10 años desde su gestación.</t>
  </si>
  <si>
    <t>Ciencia, tecnología e innovación agropecuaria (1708)</t>
  </si>
  <si>
    <t>Ejecutar un programa de huertas caseras, familiares y comunales</t>
  </si>
  <si>
    <t>Servicio de implementación de rutas agroecológicas (1708056)</t>
  </si>
  <si>
    <t>1708056</t>
  </si>
  <si>
    <t>Rutas agroecológicas en torno a huertas autosostenibles de la ciudad región implementadas (170805601)</t>
  </si>
  <si>
    <t>Inversión del PDET para Santa Marta ejecutada</t>
  </si>
  <si>
    <t>Paz y Seguridad para Todos</t>
  </si>
  <si>
    <t>Ejecutar las iniciativas contempladas en la hoja de ruta del PDET en Santa Marta</t>
  </si>
  <si>
    <t>Servicio de asistencia técnica para la formulación de planes y proyectos de reparación colectiva (4101045)</t>
  </si>
  <si>
    <t>4101045</t>
  </si>
  <si>
    <t>Sujetos colectivos con proyecto o plan formulado (410104500)</t>
  </si>
  <si>
    <t xml:space="preserve">Ejecutar el 7 % de la ruta de reincorporación de excombatientes </t>
  </si>
  <si>
    <t>Servicio de asistencia técnica en la formulación de planes integrales de reparación colectiva (4101036)</t>
  </si>
  <si>
    <t>4101036</t>
  </si>
  <si>
    <t>Planes diseñados y formulados (410103601)</t>
  </si>
  <si>
    <t>410103601</t>
  </si>
  <si>
    <t xml:space="preserve">Alcanzar el  100 %  ejecutado de la ruta de reincorporación de excombatientes </t>
  </si>
  <si>
    <t>Víctimas del conflicto armado con derechos reestablecidos</t>
  </si>
  <si>
    <t>Ejecutar un plan de apoyo logístico, operativo y financiero para el funcionamiento del CTPRC</t>
  </si>
  <si>
    <t>Servicios de asistencia técnica para la implementación de la ruta de reparación colectiva (4101066)</t>
  </si>
  <si>
    <t>Documento de diagnóstico elaborado (410106602)</t>
  </si>
  <si>
    <t>410106602</t>
  </si>
  <si>
    <t>Ejecutar un plan de apoyo logístico, operativo y financiero para el funcionamiento del Consejos Territoriales de Paz, Reconciliación y Convivencia (CTPRC)</t>
  </si>
  <si>
    <t>Ejecutar un plan para el fomento de iniciativas de paz con enfoque de género, juventud y étnico</t>
  </si>
  <si>
    <t>Servicio de asistencia técnica para la realización de iniciativas de memoria histórica (4101011)</t>
  </si>
  <si>
    <t>Iniciativas de memoria histórica asistidas técnicamente (410101100)</t>
  </si>
  <si>
    <t>410101100</t>
  </si>
  <si>
    <t>Ejecutar un plan para el fomento de iniciativas de paz en el corregimiento de Guachaca.</t>
  </si>
  <si>
    <t>4101011</t>
  </si>
  <si>
    <t>Desarrollo integral de la primera infancia a la juventud, y fortalecimiento de las capacidades de las familias de niñas, niños y adolescentes (4102)</t>
  </si>
  <si>
    <t>Ejecutar una campaña contra el reclutamiento infantil</t>
  </si>
  <si>
    <t>Servicios de promoción de los derechos de los niños, niñas, adolescentes y jóvenes (4102046)</t>
  </si>
  <si>
    <t>Campañas de promoción realizadas (410204600)</t>
  </si>
  <si>
    <t xml:space="preserve">Formalizar 150 unidades productivas de víctimas del conflicto ubicadas en el área urbana y rural </t>
  </si>
  <si>
    <t>Servicio de apoyo para las unidades productivas para el autoconsumo de hogares desplazados o en riesgo de desplazamiento, retornados o reubicados (4101077)</t>
  </si>
  <si>
    <t>Unidades productivas para el autoconsumo instaladas (410107700)</t>
  </si>
  <si>
    <t>410107700</t>
  </si>
  <si>
    <t>Inclusión social y productiva para la población en situación de vulnerabilidad (4103)</t>
  </si>
  <si>
    <t>4103</t>
  </si>
  <si>
    <t>Dar acceso a 400 víctimas del conflicto a formación y capacitación</t>
  </si>
  <si>
    <t>Servicio de asistencia técnica para el emprendimiento (4103005)</t>
  </si>
  <si>
    <t>Personas asistidas técnicamente (410300501)</t>
  </si>
  <si>
    <t>410300501</t>
  </si>
  <si>
    <t xml:space="preserve">Ejecutar un plan de asignación de recursos y cofinanciación para tierras, retornos y proyectos productivos para víctimas rurales </t>
  </si>
  <si>
    <t>Servicio de apoyo financiero para financiación obras de infraestructura social en los procesos de retorno y reubicación (4101048)</t>
  </si>
  <si>
    <t>Recursos otorgados (410104801)</t>
  </si>
  <si>
    <t>410104801</t>
  </si>
  <si>
    <t>Implementar una estrategia Distrital de participación de víctimas.</t>
  </si>
  <si>
    <t>Servicio de asistencia técnica para la participación de las víctimas (4101038)</t>
  </si>
  <si>
    <t>Eventos de participación realizados (410103800)</t>
  </si>
  <si>
    <t>410103800</t>
  </si>
  <si>
    <t xml:space="preserve">Beneficiar con los programas de restablecimiento de derechos a 200 mujeres cabeza de familia desplazadas o víctimas de otros hechos </t>
  </si>
  <si>
    <t>Victimas con acompañamiento diferencial en el marco del proceso de reparación integral individual (410103110)</t>
  </si>
  <si>
    <t>Crear y poner en funcionamiento un observatorio de Derechos humanos.</t>
  </si>
  <si>
    <t>Documentos metodológicos (4101010)</t>
  </si>
  <si>
    <t>Documentos metodológicos realizados (410101000)</t>
  </si>
  <si>
    <t>410101000</t>
  </si>
  <si>
    <t xml:space="preserve">Formular y ejecutar de manera participativa una política de DD HH Distrital </t>
  </si>
  <si>
    <t>4101010</t>
  </si>
  <si>
    <t>Plan de Ordenamiento Territorial Adoptado</t>
  </si>
  <si>
    <t>Ordenamiento ambiental del territorio</t>
  </si>
  <si>
    <t>Ordenamiento territorial y desarrollo urbano (4002)</t>
  </si>
  <si>
    <t>4002</t>
  </si>
  <si>
    <t>Adoptar un Plan Zonal</t>
  </si>
  <si>
    <t>Servicio de apoyo financiero en planes de desarrollo urbano y ordenamiento territorial (4002012)</t>
  </si>
  <si>
    <t>Planes de desarrollo urbano y ordenamiento territorial financiados (400201200)</t>
  </si>
  <si>
    <t>400201200</t>
  </si>
  <si>
    <t xml:space="preserve">Reglamentar las 4 Zonas de Interés Turístico </t>
  </si>
  <si>
    <t>Servicios de asistencia técnica en planificación urbana y ordenamiento territorial (4002001)</t>
  </si>
  <si>
    <t>Municipios asistidos en revisión de POT (400200104)</t>
  </si>
  <si>
    <t>400200104</t>
  </si>
  <si>
    <t>Ordenamiento social y uso productivo del territorio rural (1704)</t>
  </si>
  <si>
    <t>1704</t>
  </si>
  <si>
    <t>Impulsar una Unidad de Planificación Rural - UPR</t>
  </si>
  <si>
    <t>Servicio de acompañamiento para la elaboración de planes de desarrollo sostenible (1704018)</t>
  </si>
  <si>
    <t>Planes de desarrollo sostenible acompañados (170401800)</t>
  </si>
  <si>
    <t>170401800</t>
  </si>
  <si>
    <t>Acceso de la población a los servicios de agua potable y saneamiento básico (4003)</t>
  </si>
  <si>
    <t>Formular un Plan Maestro de Abastecimiento de agua potable distrital</t>
  </si>
  <si>
    <t>4003038</t>
  </si>
  <si>
    <t>Población beneficiada con los proyectos (400303801)</t>
  </si>
  <si>
    <t>400303801</t>
  </si>
  <si>
    <t>Programa para generación de la energía del alumbrado público mediante una granja solar formulado</t>
  </si>
  <si>
    <t>Alumbrado público solar led.</t>
  </si>
  <si>
    <t>Consolidación productiva del sector de energía eléctrica (2102)</t>
  </si>
  <si>
    <t>Gestionar la implementación de un programa para generación de la energía del alumbrado público mediante una granja solar</t>
  </si>
  <si>
    <t>Unidades de generación fotovoltaica de energía eléctrica instaladas (2102058)</t>
  </si>
  <si>
    <t>Unidades de generación fotovoltaica de energía eléctrica instaladas (210205800)</t>
  </si>
  <si>
    <t>Veredas con red de internet funcionando</t>
  </si>
  <si>
    <t>Tecnologías de la información y las comunicaciones</t>
  </si>
  <si>
    <t>23</t>
  </si>
  <si>
    <t>Servicios públicos para la competitividad</t>
  </si>
  <si>
    <t>Facilitar el acceso y uso de las Tecnologías de la Información y las Comunicaciones (TIC) en todo el territorio nacional (2301)</t>
  </si>
  <si>
    <t>2301</t>
  </si>
  <si>
    <t>Ampliar a 4 veredas la cobertura de internet a zonas de difícil acceso y sin cobertura en el Distrito de Santa Marta</t>
  </si>
  <si>
    <t>Servicio de acceso y uso de Tecnologías de la Información y las Comunicaciones (2301024)</t>
  </si>
  <si>
    <t>2301024</t>
  </si>
  <si>
    <t>Centros de Acceso Comunitario en zonas rurales y/o apartadas funcionando (230102403)</t>
  </si>
  <si>
    <t>230102403</t>
  </si>
  <si>
    <t>HÁBITAT Y URBANISMO</t>
  </si>
  <si>
    <t>Parques construidos</t>
  </si>
  <si>
    <t>Construir 30 parques en el marco del programa de la Red de Parques.</t>
  </si>
  <si>
    <t>Parques construidos (4002021)</t>
  </si>
  <si>
    <t>4002021</t>
  </si>
  <si>
    <t>Parques construidos (400202100)</t>
  </si>
  <si>
    <t>400202100</t>
  </si>
  <si>
    <t>MENOS RIESGOS MÁS PREVENCION</t>
  </si>
  <si>
    <t>Acciones de prevención de riesgos y atención y emergencias ejecutadas</t>
  </si>
  <si>
    <t>Sistema Distrital de Gestión de Riesgos y Desastres</t>
  </si>
  <si>
    <t>Ordenamiento ambiental territorial (3205)</t>
  </si>
  <si>
    <t>Ejecutar 6 acciones de prevención de riesgos y atención y emergencias ejecutadas</t>
  </si>
  <si>
    <t>Servicio de generación de alertas tempranas para la gestión del riesgo de desastres (3205007)</t>
  </si>
  <si>
    <t>3205007</t>
  </si>
  <si>
    <t>Sistemas de alertas tempranas para la gestión del riesgo de desastres implementados (320500701)</t>
  </si>
  <si>
    <t>320500701</t>
  </si>
  <si>
    <t>Individuos arbóreos sembrados en los cerros, humedales, rondas hídricas, parques y barrios del Distrito de Santa Marta.</t>
  </si>
  <si>
    <t>Adaptación al cambio climático</t>
  </si>
  <si>
    <t xml:space="preserve">Desarrollar 11 acciones para la reforestación y control de erosión. </t>
  </si>
  <si>
    <t>Obras para el control de erosión (3205014)</t>
  </si>
  <si>
    <t>Área reforestada  (320501400)</t>
  </si>
  <si>
    <t>320501400</t>
  </si>
  <si>
    <t>Rutas turísticas.</t>
  </si>
  <si>
    <t>Productividad y competitividad de las empresas colombianas (3502)</t>
  </si>
  <si>
    <t xml:space="preserve">Concertar y Diseñar una Ruta Teyuna, sector vereda el Mamey </t>
  </si>
  <si>
    <t>Centro turístico ampliado (3502054)</t>
  </si>
  <si>
    <t>Centro turístico ampliado (350205400)</t>
  </si>
  <si>
    <t>350205400</t>
  </si>
  <si>
    <t>Construir un Plan Decenal de Turismo.</t>
  </si>
  <si>
    <t>Documentos de investigación sobre turismo (3502094)</t>
  </si>
  <si>
    <t>Documentos sobre medición y análisis de información turística realizados (350209400)</t>
  </si>
  <si>
    <t>350209400</t>
  </si>
  <si>
    <t>Agricultura Con Innovación Apoyados En La Nueva Agencia Departamental De Innovación Y Competitividad.</t>
  </si>
  <si>
    <t xml:space="preserve">Incrementar en 400 pequeños agricultores que se fortalecen en el Programa la Sierra Vuelve a Sembrar </t>
  </si>
  <si>
    <t>Productividad, innovación y competitividad.</t>
  </si>
  <si>
    <t>Inclusión productiva de pequeños productores rurales (1702)</t>
  </si>
  <si>
    <t>1702</t>
  </si>
  <si>
    <t>Actualizar un sistema de información del catastro urbano y rural.</t>
  </si>
  <si>
    <t>Documentos de planeación (1702023)</t>
  </si>
  <si>
    <t>Documentos de planeación elaborados (170202300)</t>
  </si>
  <si>
    <t>170202300</t>
  </si>
  <si>
    <t>Apuestas Productivas</t>
  </si>
  <si>
    <t>Infraestructura productiva y comercialización (1709)</t>
  </si>
  <si>
    <t>1709</t>
  </si>
  <si>
    <t>Fortalecer a 300 pescadores artesanal en el Distrito de Santa Marta</t>
  </si>
  <si>
    <t>Centrales de abastos ampliadas (1709008)</t>
  </si>
  <si>
    <t>1709008</t>
  </si>
  <si>
    <t>Centrales de abastos ampliadas (170900800)</t>
  </si>
  <si>
    <t>170900800</t>
  </si>
  <si>
    <t>Servicios financieros y gestión del riesgo para las actividades agropecuarias y rurales (1703)</t>
  </si>
  <si>
    <t>1703</t>
  </si>
  <si>
    <t>Apoyar a 100 productores en el acceso a líneas de crédito para el sector agropecuario, bancarización y procesos de emprendimiento.</t>
  </si>
  <si>
    <t>Servicio de apoyo financiero con la Línea especial de crédito -LEC (1703005)</t>
  </si>
  <si>
    <t>Proyectos productivos con línea Especial de Crédito - LEC otorgada (170300500)</t>
  </si>
  <si>
    <t>170300500</t>
  </si>
  <si>
    <t>Promover y fortalecer 2 asociaciones de pequeños productores con enfoque en juventud y género para el acceso a la tierra, recursos económicos, e infraestructura.</t>
  </si>
  <si>
    <t>Servicio de fomento a la asociatividad (1702040)</t>
  </si>
  <si>
    <t>Productores beneficiados con estrategias de fomento a la asociatividad (170204000)</t>
  </si>
  <si>
    <t>170204000</t>
  </si>
  <si>
    <t>Empleo Y Emprendimiento.</t>
  </si>
  <si>
    <t>Impulsar 100 emprendimientos con enfoque de juventud y genero para incentivar la innovación en turismo y comercio</t>
  </si>
  <si>
    <t>Trabajo</t>
  </si>
  <si>
    <t>36</t>
  </si>
  <si>
    <t>Emprendimiento.</t>
  </si>
  <si>
    <t>Fomento de la investigación, desarrollo tecnológico e innovación del sector trabajo (3605)</t>
  </si>
  <si>
    <t>3605</t>
  </si>
  <si>
    <t>Crear 20 cooperativas de productores, a nivel rural y urbano con microempresarios de diferentes sectores.</t>
  </si>
  <si>
    <t>Servicio de articulación con el sector productivo (3605012)</t>
  </si>
  <si>
    <t>Estrategias implementadas (360501200)</t>
  </si>
  <si>
    <t>360501200</t>
  </si>
  <si>
    <t>Generación y formalización del empleo (3602)</t>
  </si>
  <si>
    <t>3602</t>
  </si>
  <si>
    <t>Fortalecer 4 organizaciones lideradas por mujeres en actividades productivas (agropecuarias y no agropecuarias)</t>
  </si>
  <si>
    <t>Servicio de colocación laboral (3602004)</t>
  </si>
  <si>
    <t>Colocaciones de mujeres a través del Servicio Público de Empleo (360200404)</t>
  </si>
  <si>
    <t>360200404</t>
  </si>
  <si>
    <t>Santa Marta Transparente Y Participativo.</t>
  </si>
  <si>
    <t>Aumentar un 15 % en el resultado de la nueva medición del desempeño municipal - MDM</t>
  </si>
  <si>
    <t>59.9</t>
  </si>
  <si>
    <t>74.9</t>
  </si>
  <si>
    <t>Participación ciudadana.</t>
  </si>
  <si>
    <t>Capacitar 200 Líderes sociales en control social y veeduría ciudadana</t>
  </si>
  <si>
    <t>Servicio de educación informal en materia de transparencia y acceso a la información pública (2503002)</t>
  </si>
  <si>
    <t>Fortalecimiento Institucional En Materia De Seguridad.</t>
  </si>
  <si>
    <t>Vehículo para el fortalecimiento de la oferta institucional de la casa de justicia adquirido.</t>
  </si>
  <si>
    <t xml:space="preserve">Núm. </t>
  </si>
  <si>
    <t xml:space="preserve">Gobierno Territorial </t>
  </si>
  <si>
    <t xml:space="preserve">Gobierno Seguro Imparable </t>
  </si>
  <si>
    <t>Gestionar la adquisición de un vehículo para el fortalecimiento de la oferta institucional de la casa de justicia.</t>
  </si>
  <si>
    <t>Servicio de apoyo financiero para proyectos de convivencia y seguridad ciudadana</t>
  </si>
  <si>
    <t>4501029</t>
  </si>
  <si>
    <t>Proyectos de convivencia y seguridad ciudadana apoyados financieramente</t>
  </si>
  <si>
    <t>450102900</t>
  </si>
  <si>
    <t xml:space="preserve">Fortalecimiento De La Oferta Institucional De La Casa De Justicia </t>
  </si>
  <si>
    <t>Cambio Con Oportunidades En La Salud.</t>
  </si>
  <si>
    <t>Salud pública y prestación de servicios (1906)</t>
  </si>
  <si>
    <t xml:space="preserve">Aumentar en 6 el número de centros de salud construidos de nivel primario </t>
  </si>
  <si>
    <t>Hospitales de primer nivel de atención construidos y dotados (1906030)</t>
  </si>
  <si>
    <t>Hospitales de primer nivel de atención construidos y dotados (190603000)</t>
  </si>
  <si>
    <t>Cambio Con Oportunidades En La Educación.</t>
  </si>
  <si>
    <t>Calidad, cobertura y fortalecimiento de la educación inicial, prescolar, básica y media (2201)</t>
  </si>
  <si>
    <t>Dotar 5 Bibliotecas y salas de bilingüismo en instituciones educativas.</t>
  </si>
  <si>
    <t>Infraestructura educativa dotada (2201069)</t>
  </si>
  <si>
    <t>Sedes dotadas (220106900)</t>
  </si>
  <si>
    <t>Mega colegios construidos</t>
  </si>
  <si>
    <t xml:space="preserve">Garantizar la terminación de 4 mega colegios distritales </t>
  </si>
  <si>
    <t>Infraestructura educativa construida (2201051)</t>
  </si>
  <si>
    <t>Sedes educativas nuevas construidas (220105100)</t>
  </si>
  <si>
    <t>Adecuar 10 bibliotecas en establecimientos educativos en zonas rural y urbana en el cuatrienio.</t>
  </si>
  <si>
    <t>Infraestructura educativa mejorada (2201052)</t>
  </si>
  <si>
    <t>Bibliotecas mejoradas intervenidas (220105206)</t>
  </si>
  <si>
    <t>Lucha contra la corrupción (2503)</t>
  </si>
  <si>
    <t>Hábitat Y Urbanismo</t>
  </si>
  <si>
    <t>Cambio Con Oportunidades, Nutrición Y Seguridad Y Soberanía Alimentaria.</t>
  </si>
  <si>
    <t>Santa Marta De La Paz</t>
  </si>
  <si>
    <t>Turismo Competitivo, Corazón De Ciudad</t>
  </si>
  <si>
    <t>Hábitat y Urbanismo</t>
  </si>
  <si>
    <t>Recuperación de ecosistemas estratégicos, POT y lucha contra el cambio climático.</t>
  </si>
  <si>
    <t xml:space="preserve">Línea Estratégica / Dimensión /Eje / Pilar </t>
  </si>
  <si>
    <t>Código del Programa</t>
  </si>
  <si>
    <t>Código del Producto según Catálogo de productos de la MGA</t>
  </si>
  <si>
    <t>Código del indicador de Producto Según el Catálogo de Productos de la MGA</t>
  </si>
  <si>
    <t>Meta Producto Cuatrienio</t>
  </si>
  <si>
    <t>Niños, niñas, adolescentes y jóvenes atendidos en los servicios de restablecimiento en la administración de justicia</t>
  </si>
  <si>
    <t>Adecuación y dotación de  Tres Centros Cambia para la atención integral de la Población en Condición de Pobreza o Pobreza Extrema del Distrito de Santa Marta</t>
  </si>
  <si>
    <t>Servicios de implementación de medidas de satisfacción y acompañamiento a las víctimas del conflicto armado (4101031)</t>
  </si>
  <si>
    <t>Servicio de asistencia técnica para la estructuración, formulación y ejecución de planes y proyectos de agua potable y saneamiento básico (4003038)</t>
  </si>
  <si>
    <t>Menos riesgos más prevención</t>
  </si>
  <si>
    <t>fortalecimiento de la convivencia y la seguridad ciudadana (4501)</t>
  </si>
  <si>
    <t>Información del programa aprobado en el PDT y su equivalente en el Manual de Clasificación Programático del Gasto Público</t>
  </si>
  <si>
    <t xml:space="preserve">Información del producto aprobado en el Plan de Desarrollo Territorial (PDT) y su relación con el Catálogo de Productos de la Metodología General Ajustada (MGA) </t>
  </si>
  <si>
    <t>Acueductos optimizados (4003017)</t>
  </si>
  <si>
    <t>Red de distribución optimizada (400301703)</t>
  </si>
  <si>
    <t>RENOVACIÓN DEL SISTEMA DE REDES DE SERVICIOS PÚBLICOS, EN LA CALLE 30 TRAMO 1B - 3 - 4 (Cra 5ta a 9, Cra 13 - 13B, Cra 13B - 17A), DEL DTCH SANTA MARTA – MAGDALENA.</t>
  </si>
  <si>
    <t>RENOVACIÓN DEL SISTEMA DE REDES DE SERVICIOS PÚBLICOS, EN LA AVENIDA DEL LIBERTADOR ( Cra 19 - Calle 16)  DEL DTCH SANTA MARTA – MAGDALENA.</t>
  </si>
  <si>
    <t>Programa de viviendas de interés social e interés prioritaria formulado.</t>
  </si>
  <si>
    <t xml:space="preserve">Iniciativas por sector </t>
  </si>
  <si>
    <t xml:space="preserve">Sectores </t>
  </si>
  <si>
    <t xml:space="preserve">Nombre Sectores </t>
  </si>
  <si>
    <t xml:space="preserve">Total iniciativas </t>
  </si>
  <si>
    <t>Programas</t>
  </si>
  <si>
    <t>Nombre Programa</t>
  </si>
  <si>
    <t>Iniciativa por programa</t>
  </si>
  <si>
    <t xml:space="preserve">Nombre Fuente </t>
  </si>
  <si>
    <t>Iniciativa por Fuente</t>
  </si>
  <si>
    <t>und</t>
  </si>
  <si>
    <t>Mercado de la 30 construido</t>
  </si>
  <si>
    <t>Urbanismo y equipamiento para la competitividad</t>
  </si>
  <si>
    <t>Construir el mercado de la 30</t>
  </si>
  <si>
    <t>Construir un centro de bienestar animal, vigilancia y prevención de enfermedades zoonóticas</t>
  </si>
  <si>
    <t>Implementar y adquirir una Unidad Móvil para la protección y bienestar animal</t>
  </si>
  <si>
    <t>Desarrollo integral de niñas, niños y adolescentes y sus familias (4102)</t>
  </si>
  <si>
    <t>NUM.</t>
  </si>
  <si>
    <t>Santa Marta con oportunidades sociales e incluyentes.</t>
  </si>
  <si>
    <t>Adecuación y dotación de  un Hogar de Paso Institucional para el Restablecimiento de los derechos de los niños, niñas y adolescentes en el Distrito de Santa Marta</t>
  </si>
  <si>
    <t>Adecuación y dotación de  dos ludotecas para el fotalecimiento de los derechos de los niños, niñas, adolescentes y familias en el Distrito de Santa Marta</t>
  </si>
  <si>
    <t>Adecuación y dotación de  un Centro de Atención Integral para la población migrante residente en el Distrito de Santa Marta</t>
  </si>
  <si>
    <t>Dotación de  12 Centros de Referenciación para la atención de los hogares en condición de pobreza y/o vulnerabilidad en el Distrito de Santa Marta</t>
  </si>
  <si>
    <t>SANTA MARTA DE LA PAZ</t>
  </si>
  <si>
    <t>Ejecutar un plan de prevención y protección de líderes y lideresas, defensoras y defensores de derechos humanos en el Distrito</t>
  </si>
  <si>
    <t>Documento de lineamientos técnicos (4103060)</t>
  </si>
  <si>
    <t>4103060</t>
  </si>
  <si>
    <t>Documentos de lineamientos técnicos elaborados (410306000)</t>
  </si>
  <si>
    <t>410306000</t>
  </si>
  <si>
    <t>Plazas de mercado construida (3502081)</t>
  </si>
  <si>
    <t>3502081</t>
  </si>
  <si>
    <t>Plaza de mercado construida (350208100)</t>
  </si>
  <si>
    <t>350208100</t>
  </si>
  <si>
    <t>Poner en funcionamiento tres hogares de paso.</t>
  </si>
  <si>
    <t xml:space="preserve">Poner en funcionamiento 2 ludotecas en el Distrito. </t>
  </si>
  <si>
    <t>Diseñar e implementar un Plan de Atención Integral con enfoque diferencial para la población migrante</t>
  </si>
  <si>
    <t>Construir y poner en funcionamiento 12 Centros de Referenciación</t>
  </si>
  <si>
    <t>Crear 3 unidades de atención a la salud sexual y reproductiva.</t>
  </si>
  <si>
    <t>Poner en funcionamiento una casa refugio para las mujeres víctimas del maltrato</t>
  </si>
  <si>
    <t>Actualizar e implementar una política Pública que garantice la equidad de género que permita el fortalecimiento productivo y autonomía financiera de las mujeres en el Distrito de Santa Marta.</t>
  </si>
  <si>
    <t>Política pública de protección y bienestar animal ejecutada</t>
  </si>
  <si>
    <t>Coso municipal construido y dotado (4501010)</t>
  </si>
  <si>
    <t>4501010</t>
  </si>
  <si>
    <t>Centros de protección social para el adulto mayor adecuados (4104002)</t>
  </si>
  <si>
    <t>4104002</t>
  </si>
  <si>
    <t>Centros de protección social para el adulto mayor adecuados (410400200)</t>
  </si>
  <si>
    <t>410400200</t>
  </si>
  <si>
    <t>Adulto Mayor beneficiados de la estrategia Amigos de la Vejez</t>
  </si>
  <si>
    <t>Edificaciones de atención a la primera infancia adecuadas (4102005)</t>
  </si>
  <si>
    <t>4102005</t>
  </si>
  <si>
    <t>Edificaciones de atención a la primera infancia adecuadas (410200500)</t>
  </si>
  <si>
    <t>410200500</t>
  </si>
  <si>
    <t>Tasa de mortalidad en menores de cinco años</t>
  </si>
  <si>
    <t>3.04</t>
  </si>
  <si>
    <t>X/.1000 NV</t>
  </si>
  <si>
    <t>2.5</t>
  </si>
  <si>
    <t>Servicio de ayuda y atención humanitaria (4101025)</t>
  </si>
  <si>
    <t>4101025</t>
  </si>
  <si>
    <t>Recursos de atención humanitaria por subsidiariedad otorgados (410102507)</t>
  </si>
  <si>
    <t>410102507</t>
  </si>
  <si>
    <t>Centros comunitarios construidos (4103025)</t>
  </si>
  <si>
    <t>4103025</t>
  </si>
  <si>
    <t>Centros comunitarios construidos (410302500)</t>
  </si>
  <si>
    <t>Personas vulnerables que reciben servicios sociales a través de las ferias de la equidad atendidas.</t>
  </si>
  <si>
    <t>Servicio de gestión del riesgo en temas de salud sexual y reproductiva (1905021)</t>
  </si>
  <si>
    <t>1905021</t>
  </si>
  <si>
    <t>Campañas de gestión del riesgo en temas de salud sexual y reproductiva implementadas (190502100)</t>
  </si>
  <si>
    <t>190502100</t>
  </si>
  <si>
    <t>Centros regionales o puntos de atención a víctimas dotados (4101018)</t>
  </si>
  <si>
    <t>4101018</t>
  </si>
  <si>
    <t>Centros regionales y puntos de atención a víctimas dotados (410101800)</t>
  </si>
  <si>
    <t>410101800</t>
  </si>
  <si>
    <t>Documentos normativos (4502026)</t>
  </si>
  <si>
    <t>4502026</t>
  </si>
  <si>
    <t>Documentos normativos para la equidad de género para las mujeres formulado (450202601)</t>
  </si>
  <si>
    <t>RENOVACIÓN DEL SISTEMA DE REDES DE SERVICIOS PÚBLICOS, EN LA CRA. 5ª ENTRE CL 22 Y AV. LIBERTADOR, CENTRO HISTÓRICO DEL DTCH SANTA MARTA – MAGDALENA.</t>
  </si>
  <si>
    <t>Construccion y dotacion de puestos de salud en las comunidades kogui de: Ulduezhi, Abaldezhi, Jiwa y Uldezhaxa.</t>
  </si>
  <si>
    <t>Construccion y dotacion de escuelas en las comunidades kogui de: Mutezhi, Mulkuakuñgui y Abaldezhi.</t>
  </si>
  <si>
    <t>Construccion de baterias sanitarias en las comunidades kogui de: Ulduezhi, abaldezhi, jiwa, uldezhaxa, mutezhi, mulkuakuñgui y abaldezhi.</t>
  </si>
  <si>
    <t>Construccion de 4 puentes peatonales en la cuencua del rio don diego.</t>
  </si>
  <si>
    <t>Impulsar 3 proyectos de emprendimientos productivos para la población NAPR</t>
  </si>
  <si>
    <t>Actualizar e implementar la política pública para reconocer y garantizar los derechos de las comunidades negras, afrocolombianas, palanqueras y raizales</t>
  </si>
  <si>
    <t>Transferencia de tecnología, para la pesca y dotación de barcos y equipos con tecnología, para ir a mar abierto.</t>
  </si>
  <si>
    <t>Construcción de la casa del pensamiento indígena de Taganga.</t>
  </si>
  <si>
    <t>Caracterización con estudios socioeconómicos de la comunidad de Taganga.</t>
  </si>
  <si>
    <t>Elaboración del plan de vida de la comunidad indígena de Taganga.</t>
  </si>
  <si>
    <t>Rescate de la actividad ancestral de la mujer taganguera, en la comercialización y transformación de los productos derivados de la pesca.</t>
  </si>
  <si>
    <t>Fortalecimiento del patrimonio cultural, y la escuela de saberes ancestrales guardianes de la memoria.</t>
  </si>
  <si>
    <t>Plan de reconocimiento arqueológico de Taganga en especial el sitio del cementerio.</t>
  </si>
  <si>
    <t>Prestación del primer nivel de salud en el centro de salud de Taganga para el grupo de los 80 núcleos del cabildo, sin distinción del régimen.</t>
  </si>
  <si>
    <t>Elaboración del plan especial de ordenamiento territorial con enfoque étnico para la comunidad de Taganga, según compromiso adquirido con el consultor y derivado además del plan de ordenamiento aprobado para la ciudad.</t>
  </si>
  <si>
    <t>Creación de un vivero con especies nativas, para proceso de reforestación y revegetalización como medida para la adaptación al cambio climático</t>
  </si>
  <si>
    <t>Fortalecimiento del proyecto etnoeducativo de la IED Taganga</t>
  </si>
  <si>
    <t>Formular e implementar la política pública para reconocer y garantizar los derechos de las comunidades indígenas</t>
  </si>
  <si>
    <t xml:space="preserve">Formular e implementar una política Pública Indígena </t>
  </si>
  <si>
    <t xml:space="preserve">Formular un Plan de Manejo Arqueológico del Distrito de Santa Marta </t>
  </si>
  <si>
    <t>Adoptar un Plan Zonal para Taganga, Playa Salguero y Corredor sur de la ciudad</t>
  </si>
  <si>
    <t xml:space="preserve">Crear una Ventanilla Distrital de Negocios Verdes y un banco de semillas para la reforestación con especies nativas </t>
  </si>
  <si>
    <t>Servicio de apoyo para el fortalecimiento de unidades productivas colectivas para la generación de ingresos (4103058)</t>
  </si>
  <si>
    <t>Unidades productivas colectivas fortalecidas (410305800)</t>
  </si>
  <si>
    <t>AGRICULTURA CON INNOVACIÓN APOYADOS EN LA NUEVA AGENCIA DEPARTAMENTAL DE INNOVACIÓN Y COMPETITIVIDAD.</t>
  </si>
  <si>
    <t>Gobierno territorial</t>
  </si>
  <si>
    <t>Fortalecimiento del buen gobierno para el respeto y garantía de los derechos humanos. (4502)</t>
  </si>
  <si>
    <t>Documentos de lineamientos técnicos (4502032)</t>
  </si>
  <si>
    <t>Documentos de lineamientos técnicos realizados (450203200)</t>
  </si>
  <si>
    <t>CAMBIO CON OPORTUNIDADES EN LA CULTURA.</t>
  </si>
  <si>
    <t>Proyectos que promuevan y preserven el patrimonio cultural material e inmaterial ejecutados</t>
  </si>
  <si>
    <t>Cultura</t>
  </si>
  <si>
    <t>Diversidad Cultural</t>
  </si>
  <si>
    <t>Gestión, protección y salvaguardia del patrimonio cultural colombiano (3302)</t>
  </si>
  <si>
    <t>Servicio de asistencia técnica en el manejo y gestión del patrimonio arqueológico, antropológico e histórico. (3302042)</t>
  </si>
  <si>
    <t>Asistencias técnicas realizadas a entidades territoriales  (330204200)</t>
  </si>
  <si>
    <t>Recuperación de ecosistemas estratégicos, pot y lucha contra el cambio climático.</t>
  </si>
  <si>
    <t>Incrementar en 80.000 metros cuadrados el mantenimiento y recuperación de zonas verdes urbanas durante el cuatrienio.</t>
  </si>
  <si>
    <t>m2</t>
  </si>
  <si>
    <t>Gestión ambiental urbano rural</t>
  </si>
  <si>
    <t>Fortalecimiento del desempeño ambiental de los sectores productivos (3201)</t>
  </si>
  <si>
    <t>Servicio de asistencia técnica para la consolidación de negocios verdes (3201003)</t>
  </si>
  <si>
    <t>Negocios verdes consolidados  (320100300)</t>
  </si>
  <si>
    <t>Servicio de acompañamiento para el desarrollo de modelos educativos interculturales (2201056)</t>
  </si>
  <si>
    <t>Modelos educativos para grupos étnicos acompañados (220105601)</t>
  </si>
  <si>
    <t>CAMBIO CON OPORTUNIDADES EN LA EDUCACIÓN.</t>
  </si>
  <si>
    <t>Calidad y fomento de la educación superior (2202)</t>
  </si>
  <si>
    <t>Ofrecer 3000 becas de estudiantes de educación superior en la Universidad Politécnica</t>
  </si>
  <si>
    <t>Servicio de fomento para el acceso a la educación superior o terciaria (2202005)</t>
  </si>
  <si>
    <t>Beneficiarios de estrategias o programas de  fomento para el acceso a la educación superior o terciaria (220200500)</t>
  </si>
  <si>
    <t>Organismos de control</t>
  </si>
  <si>
    <t>Personas capacitadas (250300300)</t>
  </si>
  <si>
    <t>COMERCIO, INDUSTRIA Y TURISMO</t>
  </si>
  <si>
    <t>Cosos construidos (450101000)</t>
  </si>
  <si>
    <t>Cosos dotados (450101001)</t>
  </si>
  <si>
    <t>Fortalecimiento de la convivencia y la seguridad ciudadana (4501)</t>
  </si>
  <si>
    <t>Pesos</t>
  </si>
  <si>
    <t>GOBIERNO TERRITORIAL</t>
  </si>
  <si>
    <t>Kilometros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</si>
</sst>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240A]\ #,##0"/>
  </numFmts>
  <fonts count="10" x14ac:knownFonts="1">
    <font>
      <sz val="11"/>
      <color theme="1"/>
      <name val="Calibri"/>
      <family val="2"/>
      <scheme val="minor"/>
    </font>
    <font>
      <b/>
      <sz val="11"/>
      <color theme="1"/>
      <name val="Calibri"/>
      <family val="2"/>
      <scheme val="minor"/>
    </font>
    <font>
      <b/>
      <sz val="18"/>
      <color theme="1"/>
      <name val="Arial"/>
      <family val="2"/>
    </font>
    <font>
      <b/>
      <sz val="10"/>
      <color theme="0"/>
      <name val="Arial Nova Cond Light"/>
      <family val="2"/>
    </font>
    <font>
      <b/>
      <sz val="10"/>
      <name val="Arial Nova Cond Light"/>
      <family val="2"/>
    </font>
    <font>
      <sz val="10"/>
      <name val="Arial Nova Cond Light"/>
      <family val="2"/>
    </font>
    <font>
      <sz val="9"/>
      <color theme="1"/>
      <name val="Arial"/>
      <family val="2"/>
    </font>
    <font>
      <sz val="11"/>
      <color theme="1"/>
      <name val="Cambria"/>
      <family val="2"/>
      <scheme val="major"/>
    </font>
    <font>
      <sz val="10"/>
      <color theme="1"/>
      <name val="Arial Nova Cond Light"/>
      <family val="2"/>
    </font>
    <font>
      <b/>
      <sz val="10"/>
      <color theme="1"/>
      <name val="Calibri"/>
      <family val="2"/>
      <scheme val="minor"/>
    </font>
  </fonts>
  <fills count="15">
    <fill>
      <patternFill patternType="none"/>
    </fill>
    <fill>
      <patternFill patternType="gray125"/>
    </fill>
    <fill>
      <patternFill patternType="solid">
        <fgColor theme="5" tint="-0.499984740745262"/>
        <bgColor indexed="64"/>
      </patternFill>
    </fill>
    <fill>
      <patternFill patternType="solid">
        <fgColor rgb="FFFFFF00"/>
        <bgColor indexed="64"/>
      </patternFill>
    </fill>
    <fill>
      <patternFill patternType="solid">
        <fgColor theme="2" tint="-0.89999084444715716"/>
        <bgColor indexed="64"/>
      </patternFill>
    </fill>
    <fill>
      <patternFill patternType="solid">
        <fgColor theme="6" tint="-0.499984740745262"/>
        <bgColor indexed="64"/>
      </patternFill>
    </fill>
    <fill>
      <patternFill patternType="solid">
        <fgColor theme="1" tint="4.9989318521683403E-2"/>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7" tint="-0.49998474074526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6"/>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0"/>
      </left>
      <right style="thin">
        <color theme="0"/>
      </right>
      <top style="thin">
        <color theme="0"/>
      </top>
      <bottom style="thin">
        <color theme="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80">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wrapText="1"/>
    </xf>
    <xf numFmtId="0" fontId="0" fillId="0" borderId="1" xfId="0" applyFont="1" applyFill="1" applyBorder="1" applyAlignment="1">
      <alignment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vertical="center" wrapText="1"/>
    </xf>
    <xf numFmtId="1" fontId="0" fillId="0" borderId="1" xfId="0" applyNumberFormat="1" applyFont="1" applyFill="1" applyBorder="1" applyAlignment="1">
      <alignment horizontal="left" vertical="center" wrapText="1"/>
    </xf>
    <xf numFmtId="0" fontId="0" fillId="0" borderId="1" xfId="0" applyBorder="1" applyAlignment="1">
      <alignment vertical="center"/>
    </xf>
    <xf numFmtId="0" fontId="3" fillId="4" borderId="1" xfId="0" applyFont="1" applyFill="1" applyBorder="1" applyAlignment="1">
      <alignment vertical="center" wrapText="1"/>
    </xf>
    <xf numFmtId="0" fontId="5" fillId="11" borderId="1"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12" borderId="1" xfId="0" applyFont="1" applyFill="1" applyBorder="1" applyAlignment="1">
      <alignment horizontal="left" vertical="center" wrapText="1"/>
    </xf>
    <xf numFmtId="0" fontId="0" fillId="0" borderId="1" xfId="0" applyBorder="1" applyAlignment="1">
      <alignment horizontal="center" vertical="center" wrapText="1"/>
    </xf>
    <xf numFmtId="0" fontId="1" fillId="0" borderId="2" xfId="0" applyFont="1" applyBorder="1" applyAlignment="1">
      <alignment horizontal="center" vertical="center"/>
    </xf>
    <xf numFmtId="0" fontId="0" fillId="0" borderId="2" xfId="0" applyBorder="1" applyAlignment="1">
      <alignment horizontal="center"/>
    </xf>
    <xf numFmtId="0" fontId="0" fillId="0" borderId="2" xfId="0" applyBorder="1"/>
    <xf numFmtId="0" fontId="1" fillId="0" borderId="2" xfId="0" applyFont="1" applyBorder="1" applyAlignment="1">
      <alignment horizontal="center"/>
    </xf>
    <xf numFmtId="0" fontId="1" fillId="0" borderId="2" xfId="0" applyFont="1" applyBorder="1"/>
    <xf numFmtId="0" fontId="1" fillId="0" borderId="2" xfId="0" applyFont="1" applyBorder="1" applyAlignment="1">
      <alignment horizontal="center" vertical="center" wrapText="1"/>
    </xf>
    <xf numFmtId="0" fontId="0" fillId="0" borderId="2" xfId="0" applyBorder="1" applyAlignment="1">
      <alignment horizontal="center" vertical="center"/>
    </xf>
    <xf numFmtId="0" fontId="0" fillId="3" borderId="2" xfId="0" applyFill="1" applyBorder="1"/>
    <xf numFmtId="0" fontId="0" fillId="0" borderId="1" xfId="0" applyFont="1" applyFill="1" applyBorder="1" applyAlignment="1">
      <alignment horizontal="left" wrapText="1"/>
    </xf>
    <xf numFmtId="0" fontId="0" fillId="0" borderId="0" xfId="0" applyFont="1" applyAlignment="1">
      <alignment vertical="center" wrapText="1"/>
    </xf>
    <xf numFmtId="0" fontId="0" fillId="0" borderId="0" xfId="0" applyFont="1" applyFill="1" applyAlignment="1">
      <alignment vertical="center" wrapText="1"/>
    </xf>
    <xf numFmtId="0" fontId="0" fillId="0" borderId="0" xfId="0" applyFont="1" applyAlignment="1">
      <alignment wrapText="1"/>
    </xf>
    <xf numFmtId="0" fontId="0" fillId="0" borderId="0" xfId="0" applyFont="1" applyFill="1" applyAlignment="1">
      <alignment wrapText="1"/>
    </xf>
    <xf numFmtId="0" fontId="0" fillId="0" borderId="1" xfId="0" applyFont="1" applyFill="1" applyBorder="1" applyAlignment="1">
      <alignment wrapText="1"/>
    </xf>
    <xf numFmtId="0" fontId="0" fillId="0" borderId="0" xfId="0" applyAlignment="1">
      <alignment horizontal="left" vertical="center" wrapText="1"/>
    </xf>
    <xf numFmtId="0" fontId="4" fillId="11" borderId="1" xfId="0" applyFont="1" applyFill="1" applyBorder="1" applyAlignment="1">
      <alignment horizontal="left" vertical="center" wrapText="1"/>
    </xf>
    <xf numFmtId="0" fontId="0" fillId="0" borderId="0" xfId="0" applyAlignment="1">
      <alignment horizontal="left"/>
    </xf>
    <xf numFmtId="49" fontId="0" fillId="0" borderId="1" xfId="0" applyNumberFormat="1" applyFont="1" applyFill="1" applyBorder="1" applyAlignment="1">
      <alignment horizontal="left" vertical="center" wrapText="1"/>
    </xf>
    <xf numFmtId="0" fontId="0" fillId="0" borderId="0" xfId="0" applyFont="1" applyFill="1" applyAlignment="1">
      <alignment horizontal="left" wrapText="1"/>
    </xf>
    <xf numFmtId="0" fontId="0" fillId="0" borderId="1" xfId="0" applyFont="1" applyFill="1" applyBorder="1" applyAlignment="1">
      <alignment horizontal="center" wrapText="1"/>
    </xf>
    <xf numFmtId="0" fontId="0" fillId="0" borderId="0" xfId="0" applyAlignment="1">
      <alignment horizontal="center"/>
    </xf>
    <xf numFmtId="0" fontId="3" fillId="4" borderId="1" xfId="0" applyFont="1" applyFill="1" applyBorder="1" applyAlignment="1">
      <alignment horizontal="left" wrapText="1"/>
    </xf>
    <xf numFmtId="0" fontId="4" fillId="11" borderId="1" xfId="0" applyFont="1" applyFill="1" applyBorder="1" applyAlignment="1">
      <alignment horizontal="left" wrapText="1"/>
    </xf>
    <xf numFmtId="0" fontId="4" fillId="12" borderId="1" xfId="0" applyFont="1" applyFill="1" applyBorder="1" applyAlignment="1">
      <alignment horizontal="left"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wrapText="1"/>
    </xf>
    <xf numFmtId="0" fontId="0" fillId="13" borderId="0" xfId="0" applyFont="1" applyFill="1" applyAlignment="1">
      <alignment wrapText="1"/>
    </xf>
    <xf numFmtId="0" fontId="0" fillId="13" borderId="0" xfId="0" applyFill="1"/>
    <xf numFmtId="0" fontId="0" fillId="13" borderId="0" xfId="0" applyFont="1" applyFill="1" applyAlignment="1">
      <alignment vertical="center" wrapText="1"/>
    </xf>
    <xf numFmtId="0" fontId="0" fillId="13" borderId="0" xfId="0" applyFill="1" applyAlignment="1">
      <alignment wrapText="1"/>
    </xf>
    <xf numFmtId="49" fontId="0" fillId="0" borderId="1" xfId="0" applyNumberFormat="1" applyFont="1" applyFill="1" applyBorder="1" applyAlignment="1">
      <alignment horizontal="center" vertical="center" wrapText="1"/>
    </xf>
    <xf numFmtId="0" fontId="0" fillId="14" borderId="1" xfId="0" applyFont="1" applyFill="1" applyBorder="1" applyAlignment="1">
      <alignment horizontal="center" vertical="center" wrapText="1"/>
    </xf>
    <xf numFmtId="0" fontId="0" fillId="14" borderId="1" xfId="0" applyFont="1" applyFill="1" applyBorder="1" applyAlignment="1">
      <alignment horizontal="left" wrapText="1"/>
    </xf>
    <xf numFmtId="0" fontId="0" fillId="14" borderId="1" xfId="0" applyFont="1" applyFill="1" applyBorder="1" applyAlignment="1">
      <alignment horizontal="left" vertical="center" wrapText="1"/>
    </xf>
    <xf numFmtId="4" fontId="0" fillId="14" borderId="1" xfId="0" applyNumberFormat="1" applyFont="1" applyFill="1" applyBorder="1" applyAlignment="1">
      <alignment horizontal="center" vertical="center" wrapText="1"/>
    </xf>
    <xf numFmtId="1" fontId="0" fillId="14" borderId="1" xfId="0" applyNumberFormat="1" applyFont="1" applyFill="1" applyBorder="1" applyAlignment="1">
      <alignment horizontal="left" vertical="center" wrapText="1"/>
    </xf>
    <xf numFmtId="164" fontId="9" fillId="14" borderId="1" xfId="0" applyNumberFormat="1" applyFont="1" applyFill="1" applyBorder="1" applyAlignment="1">
      <alignment horizontal="center" vertical="center" wrapText="1"/>
    </xf>
    <xf numFmtId="0" fontId="9" fillId="14" borderId="1" xfId="0" applyFont="1" applyFill="1" applyBorder="1" applyAlignment="1">
      <alignment horizontal="center" vertical="center" wrapText="1"/>
    </xf>
    <xf numFmtId="0" fontId="0" fillId="14" borderId="1" xfId="0" applyFont="1" applyFill="1" applyBorder="1" applyAlignment="1">
      <alignment vertical="center" wrapText="1"/>
    </xf>
    <xf numFmtId="0" fontId="7" fillId="14" borderId="1" xfId="0" applyFont="1" applyFill="1" applyBorder="1" applyAlignment="1">
      <alignment horizontal="center" vertical="center" wrapText="1"/>
    </xf>
    <xf numFmtId="0" fontId="5" fillId="14" borderId="1" xfId="0" applyFont="1" applyFill="1" applyBorder="1" applyAlignment="1">
      <alignment horizontal="center" vertical="center" wrapText="1"/>
    </xf>
    <xf numFmtId="0" fontId="6" fillId="14" borderId="1" xfId="0" applyFont="1" applyFill="1" applyBorder="1" applyAlignment="1">
      <alignment horizontal="left" vertical="center" wrapText="1"/>
    </xf>
    <xf numFmtId="0" fontId="0" fillId="14" borderId="1" xfId="0" applyFill="1" applyBorder="1" applyAlignment="1">
      <alignment wrapText="1"/>
    </xf>
    <xf numFmtId="0" fontId="0" fillId="14" borderId="1" xfId="0" applyFill="1" applyBorder="1" applyAlignment="1">
      <alignment horizontal="left" wrapText="1"/>
    </xf>
    <xf numFmtId="0" fontId="8" fillId="14" borderId="1" xfId="0" applyFont="1" applyFill="1" applyBorder="1" applyAlignment="1">
      <alignment horizontal="center" vertical="center" wrapText="1"/>
    </xf>
    <xf numFmtId="0" fontId="9" fillId="14" borderId="1" xfId="0" applyFont="1" applyFill="1" applyBorder="1" applyAlignment="1">
      <alignment horizontal="center"/>
    </xf>
    <xf numFmtId="0" fontId="0" fillId="14" borderId="1" xfId="0" applyFont="1" applyFill="1" applyBorder="1" applyAlignment="1">
      <alignment horizontal="center" wrapText="1"/>
    </xf>
    <xf numFmtId="0" fontId="0" fillId="14" borderId="1" xfId="0" applyFont="1" applyFill="1" applyBorder="1" applyAlignment="1">
      <alignment wrapText="1"/>
    </xf>
    <xf numFmtId="0" fontId="9" fillId="14" borderId="1" xfId="0" applyFont="1" applyFill="1" applyBorder="1" applyAlignment="1">
      <alignment horizontal="center" wrapText="1"/>
    </xf>
    <xf numFmtId="0" fontId="0" fillId="14" borderId="1" xfId="0" applyFont="1" applyFill="1" applyBorder="1" applyAlignment="1" applyProtection="1">
      <alignment horizontal="left" vertical="center" wrapText="1"/>
      <protection locked="0"/>
    </xf>
    <xf numFmtId="0" fontId="0" fillId="14" borderId="1" xfId="0" applyFill="1" applyBorder="1" applyAlignment="1">
      <alignment horizontal="center" vertical="center" wrapText="1"/>
    </xf>
    <xf numFmtId="0" fontId="0" fillId="14" borderId="1" xfId="0" applyFill="1" applyBorder="1" applyAlignment="1">
      <alignment horizontal="center" wrapText="1"/>
    </xf>
    <xf numFmtId="0" fontId="1" fillId="14" borderId="1" xfId="0" applyFont="1" applyFill="1" applyBorder="1" applyAlignment="1">
      <alignment wrapText="1"/>
    </xf>
    <xf numFmtId="0" fontId="2"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0" fillId="10" borderId="1" xfId="0"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chartsheet" Target="chartsheets/sheet2.xml"/><Relationship Id="rId7" Type="http://schemas.openxmlformats.org/officeDocument/2006/relationships/externalLink" Target="externalLinks/externalLink3.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2.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2400" b="0" i="0" u="none" strike="noStrike" kern="1200" spc="0" baseline="0">
              <a:solidFill>
                <a:schemeClr val="tx1">
                  <a:lumMod val="65000"/>
                  <a:lumOff val="35000"/>
                </a:schemeClr>
              </a:solidFill>
              <a:latin typeface="Arial Black" panose="020B0A04020102020204" pitchFamily="34" charset="0"/>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5120776392297194"/>
          <c:y val="0.27852508985727548"/>
          <c:w val="0.7074960102349015"/>
          <c:h val="0.62206616765496892"/>
        </c:manualLayout>
      </c:layout>
      <c:pie3DChart>
        <c:varyColors val="1"/>
        <c:ser>
          <c:idx val="0"/>
          <c:order val="0"/>
          <c:tx>
            <c:strRef>
              <c:f>Análisis!$D$3</c:f>
              <c:strCache>
                <c:ptCount val="1"/>
                <c:pt idx="0">
                  <c:v>Iniciativas por sector </c:v>
                </c:pt>
              </c:strCache>
            </c:strRef>
          </c:tx>
          <c:dPt>
            <c:idx val="0"/>
            <c:bubble3D val="0"/>
            <c:explosion val="5"/>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70E6-4AED-A0AC-017F11483C94}"/>
              </c:ext>
            </c:extLst>
          </c:dPt>
          <c:dPt>
            <c:idx val="1"/>
            <c:bubble3D val="0"/>
            <c:explosion val="5"/>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70E6-4AED-A0AC-017F11483C94}"/>
              </c:ext>
            </c:extLst>
          </c:dPt>
          <c:dPt>
            <c:idx val="2"/>
            <c:bubble3D val="0"/>
            <c:explosion val="5"/>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70E6-4AED-A0AC-017F11483C94}"/>
              </c:ext>
            </c:extLst>
          </c:dPt>
          <c:dPt>
            <c:idx val="3"/>
            <c:bubble3D val="0"/>
            <c:explosion val="9"/>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70E6-4AED-A0AC-017F11483C94}"/>
              </c:ext>
            </c:extLst>
          </c:dPt>
          <c:dPt>
            <c:idx val="4"/>
            <c:bubble3D val="0"/>
            <c:explosion val="4"/>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70E6-4AED-A0AC-017F11483C94}"/>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70E6-4AED-A0AC-017F11483C94}"/>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70E6-4AED-A0AC-017F11483C94}"/>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70E6-4AED-A0AC-017F11483C94}"/>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70E6-4AED-A0AC-017F11483C94}"/>
              </c:ext>
            </c:extLst>
          </c:dPt>
          <c:dPt>
            <c:idx val="9"/>
            <c:bubble3D val="0"/>
            <c:explosion val="11"/>
            <c:spPr>
              <a:solidFill>
                <a:schemeClr val="accent4">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3-70E6-4AED-A0AC-017F11483C94}"/>
              </c:ext>
            </c:extLst>
          </c:dPt>
          <c:dPt>
            <c:idx val="10"/>
            <c:bubble3D val="0"/>
            <c:explosion val="14"/>
            <c:spPr>
              <a:solidFill>
                <a:schemeClr val="accent5">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5-70E6-4AED-A0AC-017F11483C94}"/>
              </c:ext>
            </c:extLst>
          </c:dPt>
          <c:dPt>
            <c:idx val="11"/>
            <c:bubble3D val="0"/>
            <c:explosion val="7"/>
            <c:spPr>
              <a:solidFill>
                <a:schemeClr val="accent6">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7-70E6-4AED-A0AC-017F11483C94}"/>
              </c:ext>
            </c:extLst>
          </c:dPt>
          <c:dLbls>
            <c:dLbl>
              <c:idx val="0"/>
              <c:layout>
                <c:manualLayout>
                  <c:x val="-3.1055364310616951E-2"/>
                  <c:y val="-8.3895661190499349E-2"/>
                </c:manualLayout>
              </c:layou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70E6-4AED-A0AC-017F11483C94}"/>
                </c:ext>
              </c:extLst>
            </c:dLbl>
            <c:dLbl>
              <c:idx val="3"/>
              <c:layout>
                <c:manualLayout>
                  <c:x val="-1.2506979341150195E-3"/>
                  <c:y val="-0.13220608535044237"/>
                </c:manualLayout>
              </c:layout>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lumMod val="75000"/>
                          <a:lumOff val="25000"/>
                        </a:schemeClr>
                      </a:solidFill>
                      <a:latin typeface="Century Gothic" panose="020B0502020202020204" pitchFamily="34" charset="0"/>
                      <a:ea typeface="+mn-ea"/>
                      <a:cs typeface="+mn-cs"/>
                    </a:defRPr>
                  </a:pPr>
                  <a:endParaRPr lang="es-CO"/>
                </a:p>
              </c:txPr>
              <c:showLegendKey val="0"/>
              <c:showVal val="1"/>
              <c:showCatName val="1"/>
              <c:showSerName val="0"/>
              <c:showPercent val="1"/>
              <c:showBubbleSize val="0"/>
              <c:extLst>
                <c:ext xmlns:c15="http://schemas.microsoft.com/office/drawing/2012/chart" uri="{CE6537A1-D6FC-4f65-9D91-7224C49458BB}">
                  <c15:layout>
                    <c:manualLayout>
                      <c:w val="0.12480178671133445"/>
                      <c:h val="0.10200836006610284"/>
                    </c:manualLayout>
                  </c15:layout>
                </c:ext>
                <c:ext xmlns:c16="http://schemas.microsoft.com/office/drawing/2014/chart" uri="{C3380CC4-5D6E-409C-BE32-E72D297353CC}">
                  <c16:uniqueId val="{00000007-70E6-4AED-A0AC-017F11483C94}"/>
                </c:ext>
              </c:extLst>
            </c:dLbl>
            <c:dLbl>
              <c:idx val="4"/>
              <c:layout>
                <c:manualLayout>
                  <c:x val="-5.3549700155302638E-4"/>
                  <c:y val="1.4652288701084528E-2"/>
                </c:manualLayout>
              </c:layou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70E6-4AED-A0AC-017F11483C94}"/>
                </c:ext>
              </c:extLst>
            </c:dLbl>
            <c:dLbl>
              <c:idx val="7"/>
              <c:layout>
                <c:manualLayout>
                  <c:x val="-5.5147068826088469E-2"/>
                  <c:y val="5.9967115567219668E-2"/>
                </c:manualLayout>
              </c:layou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70E6-4AED-A0AC-017F11483C94}"/>
                </c:ext>
              </c:extLst>
            </c:dLbl>
            <c:dLbl>
              <c:idx val="8"/>
              <c:layout>
                <c:manualLayout>
                  <c:x val="-0.12017362522027639"/>
                  <c:y val="1.1991313564570961E-2"/>
                </c:manualLayout>
              </c:layou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1-70E6-4AED-A0AC-017F11483C94}"/>
                </c:ext>
              </c:extLst>
            </c:dLbl>
            <c:dLbl>
              <c:idx val="9"/>
              <c:layout>
                <c:manualLayout>
                  <c:x val="-0.11820388029385774"/>
                  <c:y val="-0.16659473121415377"/>
                </c:manualLayout>
              </c:layou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3-70E6-4AED-A0AC-017F11483C94}"/>
                </c:ext>
              </c:extLst>
            </c:dLbl>
            <c:dLbl>
              <c:idx val="10"/>
              <c:layout>
                <c:manualLayout>
                  <c:x val="-3.1541170419024253E-2"/>
                  <c:y val="-0.18063782767894754"/>
                </c:manualLayout>
              </c:layou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70E6-4AED-A0AC-017F11483C94}"/>
                </c:ext>
              </c:extLst>
            </c:dLbl>
            <c:dLbl>
              <c:idx val="11"/>
              <c:layout>
                <c:manualLayout>
                  <c:x val="-8.2084437937720134E-2"/>
                  <c:y val="-4.5909335407148179E-2"/>
                </c:manualLayout>
              </c:layou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7-70E6-4AED-A0AC-017F11483C94}"/>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Century Gothic" panose="020B0502020202020204" pitchFamily="34" charset="0"/>
                    <a:ea typeface="+mn-ea"/>
                    <a:cs typeface="+mn-cs"/>
                  </a:defRPr>
                </a:pPr>
                <a:endParaRPr lang="es-CO"/>
              </a:p>
            </c:txPr>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Análisis!$C$4:$C$15</c:f>
              <c:strCache>
                <c:ptCount val="12"/>
                <c:pt idx="0">
                  <c:v>Agricultura y desarrollo rural</c:v>
                </c:pt>
                <c:pt idx="1">
                  <c:v>Salud y protección social</c:v>
                </c:pt>
                <c:pt idx="2">
                  <c:v>Minas y energía</c:v>
                </c:pt>
                <c:pt idx="3">
                  <c:v>Educación</c:v>
                </c:pt>
                <c:pt idx="4">
                  <c:v>Tecnologías de la información y las comunicaciones</c:v>
                </c:pt>
                <c:pt idx="5">
                  <c:v>Transporte</c:v>
                </c:pt>
                <c:pt idx="6">
                  <c:v>Ambiente y desarrollo sostenible</c:v>
                </c:pt>
                <c:pt idx="7">
                  <c:v>Comercio, industria y turismo</c:v>
                </c:pt>
                <c:pt idx="8">
                  <c:v>Trabajo</c:v>
                </c:pt>
                <c:pt idx="9">
                  <c:v>Vivienda, ciudad y territorio</c:v>
                </c:pt>
                <c:pt idx="10">
                  <c:v>Inclusión social y reconciliación</c:v>
                </c:pt>
                <c:pt idx="11">
                  <c:v>Gobierno Territorial </c:v>
                </c:pt>
              </c:strCache>
            </c:strRef>
          </c:cat>
          <c:val>
            <c:numRef>
              <c:f>Análisis!$D$4:$D$15</c:f>
              <c:numCache>
                <c:formatCode>General</c:formatCode>
                <c:ptCount val="12"/>
                <c:pt idx="0">
                  <c:v>7</c:v>
                </c:pt>
                <c:pt idx="1">
                  <c:v>3</c:v>
                </c:pt>
                <c:pt idx="2">
                  <c:v>3</c:v>
                </c:pt>
                <c:pt idx="3">
                  <c:v>15</c:v>
                </c:pt>
                <c:pt idx="4">
                  <c:v>1</c:v>
                </c:pt>
                <c:pt idx="5">
                  <c:v>4</c:v>
                </c:pt>
                <c:pt idx="6">
                  <c:v>4</c:v>
                </c:pt>
                <c:pt idx="7">
                  <c:v>4</c:v>
                </c:pt>
                <c:pt idx="8">
                  <c:v>1</c:v>
                </c:pt>
                <c:pt idx="9">
                  <c:v>12</c:v>
                </c:pt>
                <c:pt idx="10">
                  <c:v>35</c:v>
                </c:pt>
                <c:pt idx="11">
                  <c:v>2</c:v>
                </c:pt>
              </c:numCache>
            </c:numRef>
          </c:val>
          <c:extLst>
            <c:ext xmlns:c16="http://schemas.microsoft.com/office/drawing/2014/chart" uri="{C3380CC4-5D6E-409C-BE32-E72D297353CC}">
              <c16:uniqueId val="{00000018-70E6-4AED-A0AC-017F11483C94}"/>
            </c:ext>
          </c:extLst>
        </c:ser>
        <c:dLbls>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accent5"/>
      </a:solidFill>
      <a:round/>
    </a:ln>
    <a:effectLst/>
  </c:spPr>
  <c:txPr>
    <a:bodyPr/>
    <a:lstStyle/>
    <a:p>
      <a:pPr>
        <a:defRPr/>
      </a:pPr>
      <a:endParaRPr lang="es-CO"/>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Black" panose="020B0A04020102020204" pitchFamily="34" charset="0"/>
                <a:ea typeface="+mn-ea"/>
                <a:cs typeface="+mn-cs"/>
              </a:defRPr>
            </a:pPr>
            <a:r>
              <a:rPr lang="en-US"/>
              <a:t>Iniciativas por programa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Black" panose="020B0A04020102020204" pitchFamily="34" charset="0"/>
              <a:ea typeface="+mn-ea"/>
              <a:cs typeface="+mn-cs"/>
            </a:defRPr>
          </a:pPr>
          <a:endParaRPr lang="es-CO"/>
        </a:p>
      </c:txPr>
    </c:title>
    <c:autoTitleDeleted val="0"/>
    <c:plotArea>
      <c:layout>
        <c:manualLayout>
          <c:layoutTarget val="inner"/>
          <c:xMode val="edge"/>
          <c:yMode val="edge"/>
          <c:x val="0.11022429736561731"/>
          <c:y val="8.0326818541614747E-2"/>
          <c:w val="0.88662951996883133"/>
          <c:h val="0.21531595100713671"/>
        </c:manualLayout>
      </c:layout>
      <c:barChart>
        <c:barDir val="col"/>
        <c:grouping val="clustered"/>
        <c:varyColors val="0"/>
        <c:ser>
          <c:idx val="0"/>
          <c:order val="0"/>
          <c:tx>
            <c:strRef>
              <c:f>Análisis!$D$20</c:f>
              <c:strCache>
                <c:ptCount val="1"/>
                <c:pt idx="0">
                  <c:v>Iniciativa por programa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Century Gothic" panose="020B0502020202020204" pitchFamily="34" charset="0"/>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Análisis!$C$21:$C$51</c:f>
              <c:strCache>
                <c:ptCount val="31"/>
                <c:pt idx="0">
                  <c:v>Adaptación al cambio climático</c:v>
                </c:pt>
                <c:pt idx="1">
                  <c:v>Agua potable y saneamiento básico</c:v>
                </c:pt>
                <c:pt idx="2">
                  <c:v>Alumbrado público solar led.</c:v>
                </c:pt>
                <c:pt idx="3">
                  <c:v>Apuestas Productivas</c:v>
                </c:pt>
                <c:pt idx="4">
                  <c:v>Consolidación de Ecosistemas Estratégicos</c:v>
                </c:pt>
                <c:pt idx="5">
                  <c:v>Dignificación de barrios</c:v>
                </c:pt>
                <c:pt idx="6">
                  <c:v>Educación de Calidad para las Oportunidades.</c:v>
                </c:pt>
                <c:pt idx="7">
                  <c:v>Emprendimiento.</c:v>
                </c:pt>
                <c:pt idx="8">
                  <c:v>Energía renovables y alternativas</c:v>
                </c:pt>
                <c:pt idx="9">
                  <c:v>Enfoque territorial, poblacional y de salud ambiental</c:v>
                </c:pt>
                <c:pt idx="10">
                  <c:v>Fortalecimiento de la Gestión de Control y Vigilancia Ambiental en el Distrito</c:v>
                </c:pt>
                <c:pt idx="11">
                  <c:v>Fortalecimiento a la red pública en salud con calidad y humanización</c:v>
                </c:pt>
                <c:pt idx="12">
                  <c:v>Gobierno Seguro Imparable </c:v>
                </c:pt>
                <c:pt idx="13">
                  <c:v>Infraestructura para el turismo.</c:v>
                </c:pt>
                <c:pt idx="14">
                  <c:v>Lucha Frontal Contra la Desnutrición.</c:v>
                </c:pt>
                <c:pt idx="15">
                  <c:v>Modernización de la infraestructura.</c:v>
                </c:pt>
                <c:pt idx="16">
                  <c:v>Movilización Social por una Educación de Calidad con Equidad.</c:v>
                </c:pt>
                <c:pt idx="17">
                  <c:v>Ordenamiento ambiental del territorio</c:v>
                </c:pt>
                <c:pt idx="18">
                  <c:v>Participación ciudadana.</c:v>
                </c:pt>
                <c:pt idx="19">
                  <c:v>Paz y Seguridad para Todos</c:v>
                </c:pt>
                <c:pt idx="20">
                  <c:v>Políticas Poblacionales</c:v>
                </c:pt>
                <c:pt idx="21">
                  <c:v>Productividad, innovación y competitividad.</c:v>
                </c:pt>
                <c:pt idx="22">
                  <c:v>Red Equidad, estrategia de Superación de la pobreza</c:v>
                </c:pt>
                <c:pt idx="23">
                  <c:v>Rutas turísticas.</c:v>
                </c:pt>
                <c:pt idx="24">
                  <c:v>Santa Marta con oportunidades en el transcurso de la vida</c:v>
                </c:pt>
                <c:pt idx="25">
                  <c:v>Santa Marta Vuelve a Sembrar.</c:v>
                </c:pt>
                <c:pt idx="26">
                  <c:v>Servicios públicos para la competitividad</c:v>
                </c:pt>
                <c:pt idx="27">
                  <c:v>Sistema Distrital de Gestión de Riesgos y Desastres</c:v>
                </c:pt>
                <c:pt idx="28">
                  <c:v>Universidad Pública Gratuita.</c:v>
                </c:pt>
                <c:pt idx="29">
                  <c:v>Vigilancia integral en salud.</c:v>
                </c:pt>
                <c:pt idx="30">
                  <c:v>Vivienda de interés social, viviendas con corazón</c:v>
                </c:pt>
              </c:strCache>
            </c:strRef>
          </c:cat>
          <c:val>
            <c:numRef>
              <c:f>Análisis!$D$21:$D$51</c:f>
              <c:numCache>
                <c:formatCode>General</c:formatCode>
                <c:ptCount val="31"/>
                <c:pt idx="0">
                  <c:v>1</c:v>
                </c:pt>
                <c:pt idx="1">
                  <c:v>6</c:v>
                </c:pt>
                <c:pt idx="2">
                  <c:v>1</c:v>
                </c:pt>
                <c:pt idx="3">
                  <c:v>3</c:v>
                </c:pt>
                <c:pt idx="4">
                  <c:v>1</c:v>
                </c:pt>
                <c:pt idx="5">
                  <c:v>1</c:v>
                </c:pt>
                <c:pt idx="6">
                  <c:v>12</c:v>
                </c:pt>
                <c:pt idx="7">
                  <c:v>1</c:v>
                </c:pt>
                <c:pt idx="8">
                  <c:v>2</c:v>
                </c:pt>
                <c:pt idx="9">
                  <c:v>1</c:v>
                </c:pt>
                <c:pt idx="10">
                  <c:v>0</c:v>
                </c:pt>
                <c:pt idx="11">
                  <c:v>2</c:v>
                </c:pt>
                <c:pt idx="12">
                  <c:v>1</c:v>
                </c:pt>
                <c:pt idx="13">
                  <c:v>1</c:v>
                </c:pt>
                <c:pt idx="14">
                  <c:v>2</c:v>
                </c:pt>
                <c:pt idx="15">
                  <c:v>4</c:v>
                </c:pt>
                <c:pt idx="16">
                  <c:v>1</c:v>
                </c:pt>
                <c:pt idx="17">
                  <c:v>4</c:v>
                </c:pt>
                <c:pt idx="18">
                  <c:v>1</c:v>
                </c:pt>
                <c:pt idx="19">
                  <c:v>15</c:v>
                </c:pt>
                <c:pt idx="20">
                  <c:v>10</c:v>
                </c:pt>
                <c:pt idx="21">
                  <c:v>1</c:v>
                </c:pt>
                <c:pt idx="22">
                  <c:v>2</c:v>
                </c:pt>
                <c:pt idx="23">
                  <c:v>2</c:v>
                </c:pt>
                <c:pt idx="24">
                  <c:v>9</c:v>
                </c:pt>
                <c:pt idx="25">
                  <c:v>2</c:v>
                </c:pt>
                <c:pt idx="26">
                  <c:v>1</c:v>
                </c:pt>
                <c:pt idx="27">
                  <c:v>1</c:v>
                </c:pt>
                <c:pt idx="28">
                  <c:v>2</c:v>
                </c:pt>
                <c:pt idx="29">
                  <c:v>0</c:v>
                </c:pt>
                <c:pt idx="30">
                  <c:v>2</c:v>
                </c:pt>
              </c:numCache>
            </c:numRef>
          </c:val>
          <c:extLst>
            <c:ext xmlns:c16="http://schemas.microsoft.com/office/drawing/2014/chart" uri="{C3380CC4-5D6E-409C-BE32-E72D297353CC}">
              <c16:uniqueId val="{00000000-252B-46A8-9C4D-76777F16157E}"/>
            </c:ext>
          </c:extLst>
        </c:ser>
        <c:dLbls>
          <c:dLblPos val="outEnd"/>
          <c:showLegendKey val="0"/>
          <c:showVal val="1"/>
          <c:showCatName val="0"/>
          <c:showSerName val="0"/>
          <c:showPercent val="0"/>
          <c:showBubbleSize val="0"/>
        </c:dLbls>
        <c:gapWidth val="219"/>
        <c:overlap val="-27"/>
        <c:axId val="564157784"/>
        <c:axId val="564158112"/>
      </c:barChart>
      <c:catAx>
        <c:axId val="564157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Century Gothic" panose="020B0502020202020204" pitchFamily="34" charset="0"/>
                <a:ea typeface="+mn-ea"/>
                <a:cs typeface="+mn-cs"/>
              </a:defRPr>
            </a:pPr>
            <a:endParaRPr lang="es-CO"/>
          </a:p>
        </c:txPr>
        <c:crossAx val="564158112"/>
        <c:crosses val="autoZero"/>
        <c:auto val="1"/>
        <c:lblAlgn val="ctr"/>
        <c:lblOffset val="100"/>
        <c:noMultiLvlLbl val="0"/>
      </c:catAx>
      <c:valAx>
        <c:axId val="564158112"/>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5641577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7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9307286" cy="6068786"/>
    <xdr:graphicFrame macro="">
      <xdr:nvGraphicFramePr>
        <xdr:cNvPr id="2" name="Gráfico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15450" cy="6076950"/>
    <xdr:graphicFrame macro="">
      <xdr:nvGraphicFramePr>
        <xdr:cNvPr id="2" name="Gráfico 1">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20INDICATIVO%20CONSOLIDADO%20HOMOLOGADO%20VF.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ENIFFER/Downloads/PLAN%20INDICATIVO%20CONSOLIDADO%20HOMOLOGADO%20VF.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93bc773a837e7ccd/Escritorio/ESAP/Regalias/PLAN%20INDICATIVO%20CONSOLIDADO%20HOMOLOGADO%20VF.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 2020-2023"/>
      <sheetName val="Listas"/>
      <sheetName val="ListasPDET"/>
      <sheetName val="Iniciativas"/>
      <sheetName val="Catálogo"/>
      <sheetName val="Paz"/>
      <sheetName val="Víctimas"/>
      <sheetName val="ODS"/>
      <sheetName val="PI_Ejec"/>
    </sheetNames>
    <sheetDataSet>
      <sheetData sheetId="0"/>
      <sheetData sheetId="1"/>
      <sheetData sheetId="2"/>
      <sheetData sheetId="3"/>
      <sheetData sheetId="4">
        <row r="5">
          <cell r="B5" t="str">
            <v>Agricultura y desarrollo rural</v>
          </cell>
          <cell r="C5" t="str">
            <v>17</v>
          </cell>
        </row>
        <row r="6">
          <cell r="B6" t="str">
            <v>Ambiente y desarrollo sostenible</v>
          </cell>
          <cell r="C6" t="str">
            <v>32</v>
          </cell>
        </row>
        <row r="7">
          <cell r="B7" t="str">
            <v>Ciencia, tecnología e innovación</v>
          </cell>
          <cell r="C7" t="str">
            <v>39</v>
          </cell>
        </row>
        <row r="8">
          <cell r="B8" t="str">
            <v>Comercio, industria y turismo</v>
          </cell>
          <cell r="C8" t="str">
            <v>35</v>
          </cell>
        </row>
        <row r="9">
          <cell r="B9" t="str">
            <v>Cultura</v>
          </cell>
          <cell r="C9" t="str">
            <v>33</v>
          </cell>
        </row>
        <row r="10">
          <cell r="B10" t="str">
            <v>Deporte y recreación</v>
          </cell>
          <cell r="C10" t="str">
            <v>43</v>
          </cell>
        </row>
        <row r="11">
          <cell r="B11" t="str">
            <v>Educación</v>
          </cell>
          <cell r="C11" t="str">
            <v>22</v>
          </cell>
        </row>
        <row r="12">
          <cell r="B12" t="str">
            <v>Gobierno territorial</v>
          </cell>
          <cell r="C12" t="str">
            <v>45</v>
          </cell>
        </row>
        <row r="13">
          <cell r="B13" t="str">
            <v>Inclusión social y reconciliación</v>
          </cell>
          <cell r="C13" t="str">
            <v>41</v>
          </cell>
        </row>
        <row r="14">
          <cell r="B14" t="str">
            <v>Información estadística</v>
          </cell>
          <cell r="C14" t="str">
            <v>04</v>
          </cell>
        </row>
        <row r="15">
          <cell r="B15" t="str">
            <v>Justicia y del derecho</v>
          </cell>
          <cell r="C15" t="str">
            <v>12</v>
          </cell>
        </row>
        <row r="16">
          <cell r="B16" t="str">
            <v>Minas y energía</v>
          </cell>
          <cell r="C16" t="str">
            <v>21</v>
          </cell>
        </row>
        <row r="17">
          <cell r="B17" t="str">
            <v>Salud y protección social</v>
          </cell>
          <cell r="C17" t="str">
            <v>19</v>
          </cell>
        </row>
        <row r="18">
          <cell r="B18" t="str">
            <v>Tecnologías de la información y las comunicaciones</v>
          </cell>
          <cell r="C18" t="str">
            <v>23</v>
          </cell>
        </row>
        <row r="19">
          <cell r="B19" t="str">
            <v>Trabajo</v>
          </cell>
          <cell r="C19" t="str">
            <v>36</v>
          </cell>
        </row>
        <row r="20">
          <cell r="B20" t="str">
            <v>Transporte</v>
          </cell>
          <cell r="C20" t="str">
            <v>24</v>
          </cell>
        </row>
        <row r="21">
          <cell r="B21" t="str">
            <v>Vivienda, ciudad y territorio</v>
          </cell>
          <cell r="C21" t="str">
            <v>40</v>
          </cell>
        </row>
        <row r="25">
          <cell r="E25" t="str">
            <v>Generación de la información geográfica del territorio nacional (0406)</v>
          </cell>
          <cell r="F25" t="str">
            <v>0406</v>
          </cell>
        </row>
        <row r="26">
          <cell r="E26" t="str">
            <v>Levantamiento y actualización de información estadística de calidad (0401)</v>
          </cell>
          <cell r="F26" t="str">
            <v>0401</v>
          </cell>
        </row>
        <row r="27">
          <cell r="E27" t="str">
            <v>Defensa jurídica del Estado (1205)</v>
          </cell>
          <cell r="F27" t="str">
            <v>1205</v>
          </cell>
        </row>
        <row r="28">
          <cell r="E28" t="str">
            <v>Fortalecimiento de la política criminal del Estado colombiano (1207)</v>
          </cell>
          <cell r="F28" t="str">
            <v>1207</v>
          </cell>
        </row>
        <row r="29">
          <cell r="E29" t="str">
            <v>Justicia transicional (1204)</v>
          </cell>
          <cell r="F29" t="str">
            <v>1204</v>
          </cell>
        </row>
        <row r="30">
          <cell r="E30" t="str">
            <v>Promoción al acceso a la justicia (1202)</v>
          </cell>
          <cell r="F30" t="str">
            <v>1202</v>
          </cell>
        </row>
        <row r="31">
          <cell r="E31" t="str">
            <v>Promoción de los métodos de resolución de conflictos (1203)</v>
          </cell>
          <cell r="F31" t="str">
            <v>1203</v>
          </cell>
        </row>
        <row r="32">
          <cell r="E32" t="str">
            <v>Sistema penitenciario y carcelario en el marco de los derechos humanos (1206)</v>
          </cell>
          <cell r="F32" t="str">
            <v>1206</v>
          </cell>
        </row>
        <row r="33">
          <cell r="E33" t="str">
            <v>Aprovechamiento de mercados externos (1706)</v>
          </cell>
          <cell r="F33" t="str">
            <v>1706</v>
          </cell>
        </row>
        <row r="34">
          <cell r="E34" t="str">
            <v>Ciencia, tecnología e innovación agropecuaria (1708)</v>
          </cell>
          <cell r="F34" t="str">
            <v>1708</v>
          </cell>
        </row>
        <row r="35">
          <cell r="E35" t="str">
            <v>Inclusión productiva de pequeños productores rurales (1702)</v>
          </cell>
          <cell r="F35" t="str">
            <v>1702</v>
          </cell>
        </row>
        <row r="36">
          <cell r="E36" t="str">
            <v>Infraestructura productiva y comercialización (1709)</v>
          </cell>
          <cell r="F36" t="str">
            <v>1709</v>
          </cell>
        </row>
        <row r="37">
          <cell r="E37" t="str">
            <v>Mejoramiento de la habitabilidad rural (1701)</v>
          </cell>
          <cell r="F37" t="str">
            <v>1701</v>
          </cell>
        </row>
        <row r="38">
          <cell r="E38" t="str">
            <v>Ordenamiento social y uso productivo del territorio rural (1704)</v>
          </cell>
          <cell r="F38" t="str">
            <v>1704</v>
          </cell>
        </row>
        <row r="39">
          <cell r="E39" t="str">
            <v>Sanidad agropecuaria e inocuidad agroalimentaria (1707)</v>
          </cell>
          <cell r="F39" t="str">
            <v>1707</v>
          </cell>
        </row>
        <row r="40">
          <cell r="E40" t="str">
            <v>Servicios financieros y gestión del riesgo para las actividades agropecuarias y rurales (1703)</v>
          </cell>
          <cell r="F40" t="str">
            <v>1703</v>
          </cell>
        </row>
        <row r="41">
          <cell r="E41" t="str">
            <v>Aseguramiento y prestación integral de servicios de salud (1906)</v>
          </cell>
          <cell r="F41" t="str">
            <v>1906</v>
          </cell>
        </row>
        <row r="42">
          <cell r="E42" t="str">
            <v>Inspección, vigilancia y control (1903)</v>
          </cell>
          <cell r="F42" t="str">
            <v>1903</v>
          </cell>
        </row>
        <row r="43">
          <cell r="E43" t="str">
            <v>Salud pública (1905)</v>
          </cell>
          <cell r="F43" t="str">
            <v>1905</v>
          </cell>
        </row>
        <row r="44">
          <cell r="E44" t="str">
            <v>Acceso al servicio público domiciliario de gas combustible (2101)</v>
          </cell>
          <cell r="F44" t="str">
            <v>2101</v>
          </cell>
        </row>
        <row r="45">
          <cell r="E45" t="str">
            <v>Consolidación productiva del sector de energía eléctrica (2102)</v>
          </cell>
          <cell r="F45" t="str">
            <v>2102</v>
          </cell>
        </row>
        <row r="46">
          <cell r="E46" t="str">
            <v>Consolidación productiva del sector hidrocarburos (2103)</v>
          </cell>
          <cell r="F46" t="str">
            <v>2103</v>
          </cell>
        </row>
        <row r="47">
          <cell r="E47" t="str">
            <v>Consolidación productiva del sector minero (2104)</v>
          </cell>
          <cell r="F47" t="str">
            <v>2104</v>
          </cell>
        </row>
        <row r="48">
          <cell r="E48" t="str">
            <v>Desarrollo ambiental sostenible del sector minero energético (2105)</v>
          </cell>
          <cell r="F48" t="str">
            <v>2105</v>
          </cell>
        </row>
        <row r="49">
          <cell r="E49" t="str">
            <v>Gestión de la información en el sector minero energético (2106)</v>
          </cell>
          <cell r="F49" t="str">
            <v>2106</v>
          </cell>
        </row>
        <row r="50">
          <cell r="E50" t="str">
            <v>Calidad y fomento de la educación superior (2202)</v>
          </cell>
          <cell r="F50" t="str">
            <v>2202</v>
          </cell>
        </row>
        <row r="51">
          <cell r="E51" t="str">
            <v>Calidad, cobertura y fortalecimiento de la educación inicial, prescolar, básica y media (2201)</v>
          </cell>
          <cell r="F51" t="str">
            <v>2201</v>
          </cell>
        </row>
        <row r="52">
          <cell r="E52" t="str">
            <v>Facilitar el acceso y uso de las Tecnologías de la Información y las Comunicaciones (TIC) en todo el territorio nacional (2301)</v>
          </cell>
          <cell r="F52" t="str">
            <v>2301</v>
          </cell>
        </row>
        <row r="53">
          <cell r="E53" t="str">
            <v>Fomento del desarrollo de aplicaciones, software y contenidos para impulsar la apropiación de las Tecnologías de la Información y las Comunicaciones (TIC) (2302)</v>
          </cell>
          <cell r="F53" t="str">
            <v>2302</v>
          </cell>
        </row>
        <row r="54">
          <cell r="E54" t="str">
            <v>Infraestructura de transporte férreo (2404)</v>
          </cell>
          <cell r="F54" t="str">
            <v>2404</v>
          </cell>
        </row>
        <row r="55">
          <cell r="E55" t="str">
            <v>Infraestructura de transporte fluvial (2406)</v>
          </cell>
          <cell r="F55" t="str">
            <v>2406</v>
          </cell>
        </row>
        <row r="56">
          <cell r="E56" t="str">
            <v>Infraestructura red vial regional (2402)</v>
          </cell>
          <cell r="F56" t="str">
            <v>2402</v>
          </cell>
        </row>
        <row r="57">
          <cell r="E57" t="str">
            <v>Infraestructura y servicios de logística de transporte (2407)</v>
          </cell>
          <cell r="F57" t="str">
            <v>2407</v>
          </cell>
        </row>
        <row r="58">
          <cell r="E58" t="str">
            <v>Infraestructura y servicios de transporte aéreo (2403)</v>
          </cell>
          <cell r="F58" t="str">
            <v>2403</v>
          </cell>
        </row>
        <row r="59">
          <cell r="E59" t="str">
            <v>Prestación de servicios de transporte público de pasajeros (2408)</v>
          </cell>
          <cell r="F59" t="str">
            <v>2408</v>
          </cell>
        </row>
        <row r="60">
          <cell r="E60" t="str">
            <v>Seguridad de transporte (2409)</v>
          </cell>
          <cell r="F60" t="str">
            <v>2409</v>
          </cell>
        </row>
        <row r="61">
          <cell r="E61" t="str">
            <v>Conservación de la biodiversidad y sus servicios ecosistémicos (3202)</v>
          </cell>
          <cell r="F61" t="str">
            <v>3202</v>
          </cell>
        </row>
        <row r="62">
          <cell r="E62" t="str">
            <v>Educación Ambiental  (3208)</v>
          </cell>
          <cell r="F62" t="str">
            <v>3208</v>
          </cell>
        </row>
        <row r="63">
          <cell r="E63" t="str">
            <v>Fortalecimiento del desempeño ambiental de los sectores productivos (3201)</v>
          </cell>
          <cell r="F63" t="str">
            <v>3201</v>
          </cell>
        </row>
        <row r="64">
          <cell r="E64" t="str">
            <v>Gestión de la información y el conocimiento ambiental (3204)</v>
          </cell>
          <cell r="F64" t="str">
            <v>3204</v>
          </cell>
        </row>
        <row r="65">
          <cell r="E65" t="str">
            <v>Gestión del cambio climático para un desarrollo bajo en carbono y resiliente al clima (3206)</v>
          </cell>
          <cell r="F65" t="str">
            <v>3206</v>
          </cell>
        </row>
        <row r="66">
          <cell r="E66" t="str">
            <v>Gestión integral de mares, costas y recursos acuáticos (3207)</v>
          </cell>
          <cell r="F66" t="str">
            <v>3207</v>
          </cell>
        </row>
        <row r="67">
          <cell r="E67" t="str">
            <v>Gestión integral del recurso hídrico (3203)</v>
          </cell>
          <cell r="F67" t="str">
            <v>3203</v>
          </cell>
        </row>
        <row r="68">
          <cell r="E68" t="str">
            <v>Ordenamiento ambiental territorial (3205)</v>
          </cell>
          <cell r="F68" t="str">
            <v>3205</v>
          </cell>
        </row>
        <row r="69">
          <cell r="E69" t="str">
            <v>Gestión, protección y salvaguardia del patrimonio cultural colombiano (3302)</v>
          </cell>
          <cell r="F69" t="str">
            <v>3302</v>
          </cell>
        </row>
        <row r="70">
          <cell r="E70" t="str">
            <v>Promoción y acceso efectivo a procesos culturales y artísticos (3301)</v>
          </cell>
          <cell r="F70" t="str">
            <v>3301</v>
          </cell>
        </row>
        <row r="71">
          <cell r="E71" t="str">
            <v>Productividad y competitividad de las empresas colombianas (3502)</v>
          </cell>
          <cell r="F71" t="str">
            <v>3502</v>
          </cell>
        </row>
        <row r="72">
          <cell r="E72" t="str">
            <v>Derechos fundamentales del trabajo y fortalecimiento del diálogo social (3604)</v>
          </cell>
          <cell r="F72" t="str">
            <v>3604</v>
          </cell>
        </row>
        <row r="73">
          <cell r="E73" t="str">
            <v>Fomento de la investigación, desarrollo tecnológico e innovación del sector trabajo (3605)</v>
          </cell>
          <cell r="F73" t="str">
            <v>3605</v>
          </cell>
        </row>
        <row r="74">
          <cell r="E74" t="str">
            <v>Formación para el trabajo (3603)</v>
          </cell>
          <cell r="F74" t="str">
            <v>3603</v>
          </cell>
        </row>
        <row r="75">
          <cell r="E75" t="str">
            <v>Generación y formalización del empleo (3602)</v>
          </cell>
          <cell r="F75" t="str">
            <v>3602</v>
          </cell>
        </row>
        <row r="76">
          <cell r="E76" t="str">
            <v>Protección Social (3601)</v>
          </cell>
          <cell r="F76" t="str">
            <v>3601</v>
          </cell>
        </row>
        <row r="77">
          <cell r="E77" t="str">
            <v>Consolidación de una institucionalidad habilitante para la Ciencia Tecnología e Innovación (CTI)  (3901)</v>
          </cell>
          <cell r="F77" t="str">
            <v>3901</v>
          </cell>
        </row>
        <row r="78">
          <cell r="E78" t="str">
            <v>Desarrollo tecnológico e innovación para crecimiento empresarial (3903)</v>
          </cell>
          <cell r="F78" t="str">
            <v>3903</v>
          </cell>
        </row>
        <row r="79">
          <cell r="E79" t="str">
            <v>Generación de una cultura que valora y gestiona el conocimiento y la innovación (3904)</v>
          </cell>
          <cell r="F79" t="str">
            <v>3904</v>
          </cell>
        </row>
        <row r="80">
          <cell r="E80" t="str">
            <v>Investigación con calidad e impacto (3902)</v>
          </cell>
          <cell r="F80" t="str">
            <v>3902</v>
          </cell>
        </row>
        <row r="81">
          <cell r="E81" t="str">
            <v>Acceso a soluciones de vivienda (4001)</v>
          </cell>
          <cell r="F81" t="str">
            <v>4001</v>
          </cell>
        </row>
        <row r="82">
          <cell r="E82" t="str">
            <v>Acceso de la población a los servicios de agua potable y saneamiento básico (4003)</v>
          </cell>
          <cell r="F82" t="str">
            <v>4003</v>
          </cell>
        </row>
        <row r="83">
          <cell r="E83" t="str">
            <v>Ordenamiento territorial y desarrollo urbano (4002)</v>
          </cell>
          <cell r="F83" t="str">
            <v>4002</v>
          </cell>
        </row>
        <row r="84">
          <cell r="E84" t="str">
            <v>Atención integral de población en situación permanente de desprotección social y/o familiar (4104)</v>
          </cell>
          <cell r="F84" t="str">
            <v>4104</v>
          </cell>
        </row>
        <row r="85">
          <cell r="E85" t="str">
            <v>Atención, asistencia  y reparación integral a las víctimas (4101)</v>
          </cell>
          <cell r="F85" t="str">
            <v>4101</v>
          </cell>
        </row>
        <row r="86">
          <cell r="E86" t="str">
            <v>Desarrollo integral de niñas, niños, adolescentes y sus familias (4102)</v>
          </cell>
          <cell r="F86" t="str">
            <v>4102</v>
          </cell>
        </row>
        <row r="87">
          <cell r="E87" t="str">
            <v>Inclusión social y productiva para la población en situación de vulnerabilidad (4103)</v>
          </cell>
          <cell r="F87" t="str">
            <v>4103</v>
          </cell>
        </row>
        <row r="88">
          <cell r="E88" t="str">
            <v>Fomento a la recreación, la actividad física y el deporte para desarrollar entornos de convivencia y paz (4301)</v>
          </cell>
          <cell r="F88" t="str">
            <v>4301</v>
          </cell>
        </row>
        <row r="89">
          <cell r="E89" t="str">
            <v>Formación y preparación de deportistas (4302)</v>
          </cell>
          <cell r="F89" t="str">
            <v>4302</v>
          </cell>
        </row>
        <row r="90">
          <cell r="E90" t="str">
            <v>Fortalecimiento a la gestión y dirección de la administración pública territorial (4599)</v>
          </cell>
          <cell r="F90" t="str">
            <v>4599</v>
          </cell>
        </row>
        <row r="91">
          <cell r="E91" t="str">
            <v>Fortalecimiento de la convivencia y la seguridad ciudadana (4501)</v>
          </cell>
          <cell r="F91" t="str">
            <v>4501</v>
          </cell>
        </row>
        <row r="92">
          <cell r="E92" t="str">
            <v>Fortalecimiento del buen gobierno para el respeto y garantía de los derechos humanos. (4502)</v>
          </cell>
          <cell r="F92" t="str">
            <v>4502</v>
          </cell>
        </row>
        <row r="93">
          <cell r="E93" t="str">
            <v>Gestión del riesgo de desastres y emergencias (4503)</v>
          </cell>
          <cell r="F93" t="str">
            <v>4503</v>
          </cell>
        </row>
        <row r="97">
          <cell r="G97" t="str">
            <v>Base de datos de la operación censal agropecuaria (0401056)</v>
          </cell>
          <cell r="H97" t="str">
            <v>0401056</v>
          </cell>
        </row>
        <row r="98">
          <cell r="G98" t="str">
            <v>Base de datos del censo de población y vivienda (0401055)</v>
          </cell>
          <cell r="H98" t="str">
            <v>0401055</v>
          </cell>
        </row>
        <row r="99">
          <cell r="G99" t="str">
            <v>Bases de datos de la Temática Agropecuaria (0401061)</v>
          </cell>
          <cell r="H99" t="str">
            <v>0401061</v>
          </cell>
        </row>
        <row r="100">
          <cell r="G100" t="str">
            <v>Bases de datos de la Temática Ambiental (0401062)</v>
          </cell>
          <cell r="H100" t="str">
            <v>0401062</v>
          </cell>
        </row>
        <row r="101">
          <cell r="G101" t="str">
            <v>Bases de datos de la Temática de Comercio Internacional (0401063)</v>
          </cell>
          <cell r="H101" t="str">
            <v>0401063</v>
          </cell>
        </row>
        <row r="102">
          <cell r="G102" t="str">
            <v>Bases de datos de la Temática de Comercio Interno (0401064)</v>
          </cell>
          <cell r="H102" t="str">
            <v>0401064</v>
          </cell>
        </row>
        <row r="103">
          <cell r="G103" t="str">
            <v>Bases de datos de la Temática de Construcción (0401065)</v>
          </cell>
          <cell r="H103" t="str">
            <v>0401065</v>
          </cell>
        </row>
        <row r="104">
          <cell r="G104" t="str">
            <v>Bases de datos de la Temática de Cultura (0401066)</v>
          </cell>
          <cell r="H104" t="str">
            <v>0401066</v>
          </cell>
        </row>
        <row r="105">
          <cell r="G105" t="str">
            <v>Bases de datos de la temática de Demografía y Población (0401001)</v>
          </cell>
          <cell r="H105" t="str">
            <v>0401001</v>
          </cell>
        </row>
        <row r="106">
          <cell r="G106" t="str">
            <v>Bases de datos de la Temática de Educación (0401068)</v>
          </cell>
          <cell r="H106" t="str">
            <v>0401068</v>
          </cell>
        </row>
        <row r="107">
          <cell r="G107" t="str">
            <v>Bases de datos de la Temática de Gobierno (0401069)</v>
          </cell>
          <cell r="H107" t="str">
            <v>0401069</v>
          </cell>
        </row>
        <row r="108">
          <cell r="G108" t="str">
            <v>Bases de datos de la Temática de Industria (0401070)</v>
          </cell>
          <cell r="H108" t="str">
            <v>0401070</v>
          </cell>
        </row>
        <row r="109">
          <cell r="G109" t="str">
            <v>Bases de Datos de la temática de Mercado Laboral (0401004)</v>
          </cell>
          <cell r="H109" t="str">
            <v>0401004</v>
          </cell>
        </row>
        <row r="110">
          <cell r="G110" t="str">
            <v>Bases de Datos de la temática de Pobreza y Condiciones de Vida (0401005)</v>
          </cell>
          <cell r="H110" t="str">
            <v>0401005</v>
          </cell>
        </row>
        <row r="111">
          <cell r="G111" t="str">
            <v>Bases de datos de la Temática de Precios y Costos (0401071)</v>
          </cell>
          <cell r="H111" t="str">
            <v>0401071</v>
          </cell>
        </row>
        <row r="112">
          <cell r="G112" t="str">
            <v>Bases de Datos de la temática de Salud (0401006)</v>
          </cell>
          <cell r="H112" t="str">
            <v>0401006</v>
          </cell>
        </row>
        <row r="113">
          <cell r="G113" t="str">
            <v>Bases de datos de la Temática de Servicios (0401072)</v>
          </cell>
          <cell r="H113" t="str">
            <v>0401072</v>
          </cell>
        </row>
        <row r="114">
          <cell r="G114" t="str">
            <v>Bases de datos de la Temática de Tecnología e Innovación (0401073)</v>
          </cell>
          <cell r="H114" t="str">
            <v>0401073</v>
          </cell>
        </row>
        <row r="115">
          <cell r="G115" t="str">
            <v>Bases de datos de la Temática de Transporte (0401074)</v>
          </cell>
          <cell r="H115" t="str">
            <v>0401074</v>
          </cell>
        </row>
        <row r="116">
          <cell r="G116" t="str">
            <v>Bases de Datos del Directorio Estadístico (0401002)</v>
          </cell>
          <cell r="H116" t="str">
            <v>0401002</v>
          </cell>
        </row>
        <row r="117">
          <cell r="G117" t="str">
            <v>Bases de Datos del Marco Geoestadístico Nacional (0401003)</v>
          </cell>
          <cell r="H117" t="str">
            <v>0401003</v>
          </cell>
        </row>
        <row r="118">
          <cell r="G118" t="str">
            <v>Bases de microdatos anonimizados (0401091)</v>
          </cell>
          <cell r="H118" t="str">
            <v>0401091</v>
          </cell>
        </row>
        <row r="119">
          <cell r="G119" t="str">
            <v>Boletines Técnicos de la Cuenta Satélite de Cultura (0401078)</v>
          </cell>
          <cell r="H119" t="str">
            <v>0401078</v>
          </cell>
        </row>
        <row r="120">
          <cell r="G120" t="str">
            <v>Boletines Técnicos de la Cuenta Satélite de Cultura Bogotá (0401087)</v>
          </cell>
          <cell r="H120" t="str">
            <v>0401087</v>
          </cell>
        </row>
        <row r="121">
          <cell r="G121" t="str">
            <v>Boletines Técnicos de la Cuenta Satélite de Medio Ambiente. (0401082)</v>
          </cell>
          <cell r="H121" t="str">
            <v>0401082</v>
          </cell>
        </row>
        <row r="122">
          <cell r="G122" t="str">
            <v>Boletines Técnicos de la Cuenta Satélite de Salud (0401079)</v>
          </cell>
          <cell r="H122" t="str">
            <v>0401079</v>
          </cell>
        </row>
        <row r="123">
          <cell r="G123" t="str">
            <v>Boletines Técnicos de la Cuenta Satélite de Turismo (0401077)</v>
          </cell>
          <cell r="H123" t="str">
            <v>0401077</v>
          </cell>
        </row>
        <row r="124">
          <cell r="G124" t="str">
            <v>Boletines Técnicos de la Cuenta Satélite Economía del Cuidado (0401081)</v>
          </cell>
          <cell r="H124" t="str">
            <v>0401081</v>
          </cell>
        </row>
        <row r="125">
          <cell r="G125" t="str">
            <v>Boletines Técnicos de la Cuenta Satélite Piloto de Agroindustria (0401080)</v>
          </cell>
          <cell r="H125" t="str">
            <v>0401080</v>
          </cell>
        </row>
        <row r="126">
          <cell r="G126" t="str">
            <v>Boletines Técnicos de la Temática Agropecuaria (0401007)</v>
          </cell>
          <cell r="H126" t="str">
            <v>0401007</v>
          </cell>
        </row>
        <row r="127">
          <cell r="G127" t="str">
            <v>Boletines Técnicos de la Temática Ambiental (0401008)</v>
          </cell>
          <cell r="H127" t="str">
            <v>0401008</v>
          </cell>
        </row>
        <row r="128">
          <cell r="G128" t="str">
            <v>Boletines Técnicos de la Temática Comercio Internacional (0401009)</v>
          </cell>
          <cell r="H128" t="str">
            <v>0401009</v>
          </cell>
        </row>
        <row r="129">
          <cell r="G129" t="str">
            <v>Boletines Técnicos de la Temática Comercio Interno (0401012)</v>
          </cell>
          <cell r="H129" t="str">
            <v>0401012</v>
          </cell>
        </row>
        <row r="130">
          <cell r="G130" t="str">
            <v>Boletines Técnicos de la Temática Cuentas Nacionales (0401013)</v>
          </cell>
          <cell r="H130" t="str">
            <v>0401013</v>
          </cell>
        </row>
        <row r="131">
          <cell r="G131" t="str">
            <v>Boletines Técnicos de la Temática Cultura (0401014)</v>
          </cell>
          <cell r="H131" t="str">
            <v>0401014</v>
          </cell>
        </row>
        <row r="132">
          <cell r="G132" t="str">
            <v>Boletines Técnicos de la Temática Demografía y Población (0401016)</v>
          </cell>
          <cell r="H132" t="str">
            <v>0401016</v>
          </cell>
        </row>
        <row r="133">
          <cell r="G133" t="str">
            <v>Boletines Técnicos de la Temática Educación (0401017)</v>
          </cell>
          <cell r="H133" t="str">
            <v>0401017</v>
          </cell>
        </row>
        <row r="134">
          <cell r="G134" t="str">
            <v>Boletines Técnicos de la Temática Industria (0401019)</v>
          </cell>
          <cell r="H134" t="str">
            <v>0401019</v>
          </cell>
        </row>
        <row r="135">
          <cell r="G135" t="str">
            <v>Boletines Técnicos de la Temática Mercado Laboral (0401020)</v>
          </cell>
          <cell r="H135" t="str">
            <v>0401020</v>
          </cell>
        </row>
        <row r="136">
          <cell r="G136" t="str">
            <v>Boletines Técnicos de la Temática Pobreza y Condiciones de Vida (0401021)</v>
          </cell>
          <cell r="H136" t="str">
            <v>0401021</v>
          </cell>
        </row>
        <row r="137">
          <cell r="G137" t="str">
            <v>Boletines Técnicos de la Temática Precios y Costos (0401022)</v>
          </cell>
          <cell r="H137" t="str">
            <v>0401022</v>
          </cell>
        </row>
        <row r="138">
          <cell r="G138" t="str">
            <v>Boletines Técnicos de la Temática Tecnología e Innovación (0401024)</v>
          </cell>
          <cell r="H138" t="str">
            <v>0401024</v>
          </cell>
        </row>
        <row r="139">
          <cell r="G139" t="str">
            <v>Boletines Técnicos de las Cuentas Anuales de Bienes y Servicios (0401075)</v>
          </cell>
          <cell r="H139" t="str">
            <v>0401075</v>
          </cell>
        </row>
        <row r="140">
          <cell r="G140" t="str">
            <v>Boletines Técnicos de las Cuentas Anuales de Sectores Institucionales (0401083)</v>
          </cell>
          <cell r="H140" t="str">
            <v>0401083</v>
          </cell>
        </row>
        <row r="141">
          <cell r="G141" t="str">
            <v>Boletines Técnicos de las Cuentas Departamentales (0401076)</v>
          </cell>
          <cell r="H141" t="str">
            <v>0401076</v>
          </cell>
        </row>
        <row r="142">
          <cell r="G142" t="str">
            <v>Boletines Técnicos del indicador de Seguimiento a la Economía -ISE (0401099)</v>
          </cell>
          <cell r="H142" t="str">
            <v>0401099</v>
          </cell>
        </row>
        <row r="143">
          <cell r="G143" t="str">
            <v>Boletines Técnicos para la temática de servicios (0401015)</v>
          </cell>
          <cell r="H143" t="str">
            <v>0401015</v>
          </cell>
        </row>
        <row r="144">
          <cell r="G144" t="str">
            <v>Boletines Técnicos Temática Construcción (0401010)</v>
          </cell>
          <cell r="H144" t="str">
            <v>0401010</v>
          </cell>
        </row>
        <row r="145">
          <cell r="G145" t="str">
            <v>Boletines Técnicos Temática de la Seguridad y Defensa (0401023)</v>
          </cell>
          <cell r="H145" t="str">
            <v>0401023</v>
          </cell>
        </row>
        <row r="146">
          <cell r="G146" t="str">
            <v>Boletines Técnicos Temática Transporte (0401011)</v>
          </cell>
          <cell r="H146" t="str">
            <v>0401011</v>
          </cell>
        </row>
        <row r="147">
          <cell r="G147" t="str">
            <v>Boletines Técnicosdel PIB Nacional (0401084)</v>
          </cell>
          <cell r="H147" t="str">
            <v>0401084</v>
          </cell>
        </row>
        <row r="148">
          <cell r="G148" t="str">
            <v>Boletines Técnicosdel PIBBogotá D.C. (0401085)</v>
          </cell>
          <cell r="H148" t="str">
            <v>0401085</v>
          </cell>
        </row>
        <row r="149">
          <cell r="G149" t="str">
            <v>Cuadros de resultados de la operación censal agropecuaria (0401059)</v>
          </cell>
          <cell r="H149" t="str">
            <v>0401059</v>
          </cell>
        </row>
        <row r="150">
          <cell r="G150" t="str">
            <v>Cuadros de resultados del censo de población y vivienda (0401054)</v>
          </cell>
          <cell r="H150" t="str">
            <v>0401054</v>
          </cell>
        </row>
        <row r="151">
          <cell r="G151" t="str">
            <v>Cuadros de resultados para la temática agropecuaria (0401026)</v>
          </cell>
          <cell r="H151" t="str">
            <v>0401026</v>
          </cell>
        </row>
        <row r="152">
          <cell r="G152" t="str">
            <v>Cuadros de Resultados para la temática construcción (0401060)</v>
          </cell>
          <cell r="H152" t="str">
            <v>0401060</v>
          </cell>
        </row>
        <row r="153">
          <cell r="G153" t="str">
            <v>Cuadros de resultados para la temática de comercio internacional (0401028)</v>
          </cell>
          <cell r="H153" t="str">
            <v>0401028</v>
          </cell>
        </row>
        <row r="154">
          <cell r="G154" t="str">
            <v>Cuadros de resultados para la temática de comercio interno (0401029)</v>
          </cell>
          <cell r="H154" t="str">
            <v>0401029</v>
          </cell>
        </row>
        <row r="155">
          <cell r="G155" t="str">
            <v>Cuadros de resultados para la temática de cultura (0401031)</v>
          </cell>
          <cell r="H155" t="str">
            <v>0401031</v>
          </cell>
        </row>
        <row r="156">
          <cell r="G156" t="str">
            <v>Cuadros de resultados para la temática de demografía y población (0401032)</v>
          </cell>
          <cell r="H156" t="str">
            <v>0401032</v>
          </cell>
        </row>
        <row r="157">
          <cell r="G157" t="str">
            <v>Cuadros de resultados para la temática de gobierno (0401034)</v>
          </cell>
          <cell r="H157" t="str">
            <v>0401034</v>
          </cell>
        </row>
        <row r="158">
          <cell r="G158" t="str">
            <v>Cuadros de resultados para la temática de industria (0401035)</v>
          </cell>
          <cell r="H158" t="str">
            <v>0401035</v>
          </cell>
        </row>
        <row r="159">
          <cell r="G159" t="str">
            <v>Cuadros de resultados para la temática de mercado laboral (0401036)</v>
          </cell>
          <cell r="H159" t="str">
            <v>0401036</v>
          </cell>
        </row>
        <row r="160">
          <cell r="G160" t="str">
            <v>Cuadros de resultados para la temática de pobreza y condiciones de vida (0401037)</v>
          </cell>
          <cell r="H160" t="str">
            <v>0401037</v>
          </cell>
        </row>
        <row r="161">
          <cell r="G161" t="str">
            <v>Cuadros de resultados para la temática de precios y costos (0401038)</v>
          </cell>
          <cell r="H161" t="str">
            <v>0401038</v>
          </cell>
        </row>
        <row r="162">
          <cell r="G162" t="str">
            <v>Cuadros de resultados para la temática de salud (0401039)</v>
          </cell>
          <cell r="H162" t="str">
            <v>0401039</v>
          </cell>
        </row>
        <row r="163">
          <cell r="G163" t="str">
            <v>Cuadros de resultados para la temática de seguridad y defensa (0401040)</v>
          </cell>
          <cell r="H163" t="str">
            <v>0401040</v>
          </cell>
        </row>
        <row r="164">
          <cell r="G164" t="str">
            <v>Cuadros de resultados para la temática de servicios (0401041)</v>
          </cell>
          <cell r="H164" t="str">
            <v>0401041</v>
          </cell>
        </row>
        <row r="165">
          <cell r="G165" t="str">
            <v>Cuadros de resultados para la temática de tecnología e innovación (0401042)</v>
          </cell>
          <cell r="H165" t="str">
            <v>0401042</v>
          </cell>
        </row>
        <row r="166">
          <cell r="G166" t="str">
            <v>Cuadros de resultados para la temática de transporte (0401043)</v>
          </cell>
          <cell r="H166" t="str">
            <v>0401043</v>
          </cell>
        </row>
        <row r="167">
          <cell r="G167" t="str">
            <v>Cuadros de Resultados temática Educación (0401033)</v>
          </cell>
          <cell r="H167" t="str">
            <v>0401033</v>
          </cell>
        </row>
        <row r="168">
          <cell r="G168" t="str">
            <v>Documentos de diagnóstico del aprovechamiento de registros administrativos (0401089)</v>
          </cell>
          <cell r="H168" t="str">
            <v>0401089</v>
          </cell>
        </row>
        <row r="169">
          <cell r="G169" t="str">
            <v>Documentos de estudios postcensales temática agropecuaria (0401058)</v>
          </cell>
          <cell r="H169" t="str">
            <v>0401058</v>
          </cell>
        </row>
        <row r="170">
          <cell r="G170" t="str">
            <v>Documentos de estudios postcensales temáticas demográficas y poblacionales (0401053)</v>
          </cell>
          <cell r="H170" t="str">
            <v>0401053</v>
          </cell>
        </row>
        <row r="171">
          <cell r="G171" t="str">
            <v>Documentos de estudios técnicos  (0401104)</v>
          </cell>
          <cell r="H171" t="str">
            <v>0401104</v>
          </cell>
        </row>
        <row r="172">
          <cell r="G172" t="str">
            <v>Documentos de lineamientos técnicos (0401025)</v>
          </cell>
          <cell r="H172" t="str">
            <v>0401025</v>
          </cell>
        </row>
        <row r="173">
          <cell r="G173" t="str">
            <v>Documentos de Regulación (0401088)</v>
          </cell>
          <cell r="H173" t="str">
            <v>0401088</v>
          </cell>
        </row>
        <row r="174">
          <cell r="G174" t="str">
            <v>Documentos metodológicos (0401044)</v>
          </cell>
          <cell r="H174" t="str">
            <v>0401044</v>
          </cell>
        </row>
        <row r="175">
          <cell r="G175" t="str">
            <v>Documentos metodológicos (0401047)</v>
          </cell>
          <cell r="H175" t="str">
            <v>0401047</v>
          </cell>
        </row>
        <row r="176">
          <cell r="G176" t="str">
            <v>Documentos metodológicos (0401048)</v>
          </cell>
          <cell r="H176" t="str">
            <v>0401048</v>
          </cell>
        </row>
        <row r="177">
          <cell r="G177" t="str">
            <v>Documentos metodológicos (0401049)</v>
          </cell>
          <cell r="H177" t="str">
            <v>0401049</v>
          </cell>
        </row>
        <row r="178">
          <cell r="G178" t="str">
            <v>Documentos metodológicos (0401103)</v>
          </cell>
          <cell r="H178" t="str">
            <v>0401103</v>
          </cell>
        </row>
        <row r="179">
          <cell r="G179" t="str">
            <v>Documentos metodológicos de la operación censal agropecuaria (0401057)</v>
          </cell>
          <cell r="H179" t="str">
            <v>0401057</v>
          </cell>
        </row>
        <row r="180">
          <cell r="G180" t="str">
            <v>Documentos metodológicos del censo de población y vivienda (0401052)</v>
          </cell>
          <cell r="H180" t="str">
            <v>0401052</v>
          </cell>
        </row>
        <row r="181">
          <cell r="G181" t="str">
            <v>Servicio de articulación del Sistema Estadístico Nacional (0401096)</v>
          </cell>
          <cell r="H181" t="str">
            <v>0401096</v>
          </cell>
        </row>
        <row r="182">
          <cell r="G182" t="str">
            <v>Servicio de asistencia técnica para el fortalecimiento de la capacidad estadística (0401094)</v>
          </cell>
          <cell r="H182" t="str">
            <v>0401094</v>
          </cell>
        </row>
        <row r="183">
          <cell r="G183" t="str">
            <v>Servicio de certificación de información estadística (0401100)</v>
          </cell>
          <cell r="H183" t="str">
            <v>0401100</v>
          </cell>
        </row>
        <row r="184">
          <cell r="G184" t="str">
            <v>Servicio de difusión de la información estadística (0401098)</v>
          </cell>
          <cell r="H184" t="str">
            <v>0401098</v>
          </cell>
        </row>
        <row r="185">
          <cell r="G185" t="str">
            <v>Servicio de educación informal sobre los instrumentos de coordinación del Sistema Estadístico Nacional (0401093)</v>
          </cell>
          <cell r="H185" t="str">
            <v>0401093</v>
          </cell>
        </row>
        <row r="186">
          <cell r="G186" t="str">
            <v>Servicio de evaluación del proceso estadístico (0401095)</v>
          </cell>
          <cell r="H186" t="str">
            <v>0401095</v>
          </cell>
        </row>
        <row r="187">
          <cell r="G187" t="str">
            <v>Servicio de geo información Estadística (0401051)</v>
          </cell>
          <cell r="H187" t="str">
            <v>0401051</v>
          </cell>
        </row>
        <row r="188">
          <cell r="G188" t="str">
            <v>Servicio de información de las estadísticas de las entidades del Sistema Estadístico Nacional (0401090)</v>
          </cell>
          <cell r="H188" t="str">
            <v>0401090</v>
          </cell>
        </row>
        <row r="189">
          <cell r="G189" t="str">
            <v>Servicio de información estadística sobre registro y satisfacción ciudadana y atención de trámites y servicios del Estado (0401101)</v>
          </cell>
          <cell r="H189" t="str">
            <v>0401101</v>
          </cell>
        </row>
        <row r="190">
          <cell r="G190" t="str">
            <v>Servicio de información implementado (0401102)</v>
          </cell>
          <cell r="H190" t="str">
            <v>0401102</v>
          </cell>
        </row>
        <row r="191">
          <cell r="G191" t="str">
            <v>Servicio de procesamiento especializado de microdatos anonimizados de uso en sitio (0401097)</v>
          </cell>
          <cell r="H191" t="str">
            <v>0401097</v>
          </cell>
        </row>
        <row r="192">
          <cell r="G192" t="str">
            <v>Servicio de revisión de solicitudes de intercambio de microdato confidencial (0401092)</v>
          </cell>
          <cell r="H192" t="str">
            <v>0401092</v>
          </cell>
        </row>
        <row r="193">
          <cell r="G193" t="str">
            <v>Documentos de estudios técnicos  (0406009)</v>
          </cell>
          <cell r="H193" t="str">
            <v>0406009</v>
          </cell>
        </row>
        <row r="194">
          <cell r="G194" t="str">
            <v>Documentos de Investigación (0406008)</v>
          </cell>
          <cell r="H194" t="str">
            <v>0406008</v>
          </cell>
        </row>
        <row r="195">
          <cell r="G195" t="str">
            <v>Documentos metodológicos (0406007)</v>
          </cell>
          <cell r="H195" t="str">
            <v>0406007</v>
          </cell>
        </row>
        <row r="196">
          <cell r="G196" t="str">
            <v>Documentos normativos (0406006)</v>
          </cell>
          <cell r="H196" t="str">
            <v>0406006</v>
          </cell>
        </row>
        <row r="197">
          <cell r="G197" t="str">
            <v>Información agrológica de suelos levantada (0406013)</v>
          </cell>
          <cell r="H197" t="str">
            <v>0406013</v>
          </cell>
        </row>
        <row r="198">
          <cell r="G198" t="str">
            <v>Información básica para suelos generada (0406012)</v>
          </cell>
          <cell r="H198" t="str">
            <v>0406012</v>
          </cell>
        </row>
        <row r="199">
          <cell r="G199" t="str">
            <v>Información cartográfica actualizada (0406010)</v>
          </cell>
          <cell r="H199" t="str">
            <v>0406010</v>
          </cell>
        </row>
        <row r="200">
          <cell r="G200" t="str">
            <v>Información geodésica actualizada (0406011)</v>
          </cell>
          <cell r="H200" t="str">
            <v>0406011</v>
          </cell>
        </row>
        <row r="201">
          <cell r="G201" t="str">
            <v>Servicio de actualización catastral con enfoque multipropósito (0406016)</v>
          </cell>
          <cell r="H201" t="str">
            <v>0406016</v>
          </cell>
        </row>
        <row r="202">
          <cell r="G202" t="str">
            <v>Servicio de análisis químicos, físicos, mineralógicos y biológicos de suelos (0406014)</v>
          </cell>
          <cell r="H202" t="str">
            <v>0406014</v>
          </cell>
        </row>
        <row r="203">
          <cell r="G203" t="str">
            <v>Servicio de avalúos (0406002)</v>
          </cell>
          <cell r="H203" t="str">
            <v>0406002</v>
          </cell>
        </row>
        <row r="204">
          <cell r="G204" t="str">
            <v>Servicio de conservación catastral (0406003)</v>
          </cell>
          <cell r="H204" t="str">
            <v>0406003</v>
          </cell>
        </row>
        <row r="205">
          <cell r="G205" t="str">
            <v>Servicio de habilitación de gestores catastrales (0406015)</v>
          </cell>
          <cell r="H205" t="str">
            <v>0406015</v>
          </cell>
        </row>
        <row r="206">
          <cell r="G206" t="str">
            <v>Servicio de información catastral actualizado (0406004)</v>
          </cell>
          <cell r="H206" t="str">
            <v>0406004</v>
          </cell>
        </row>
        <row r="207">
          <cell r="G207" t="str">
            <v>Servicio de información geográfica, geodésica y cartográfica actualizado (0406001)</v>
          </cell>
          <cell r="H207" t="str">
            <v>0406001</v>
          </cell>
        </row>
        <row r="208">
          <cell r="G208" t="str">
            <v>Servicios de asistencia técnica (0406005)</v>
          </cell>
          <cell r="H208" t="str">
            <v>0406005</v>
          </cell>
        </row>
        <row r="209">
          <cell r="G209" t="str">
            <v>Casa de justicia dotada (1202013)</v>
          </cell>
          <cell r="H209" t="str">
            <v>1202013</v>
          </cell>
        </row>
        <row r="210">
          <cell r="G210" t="str">
            <v>Casas de Justicia en operación (1202001)</v>
          </cell>
          <cell r="H210" t="str">
            <v>1202001</v>
          </cell>
        </row>
        <row r="211">
          <cell r="G211" t="str">
            <v>Centros de Convivencia Ciudadana en operación (1202003)</v>
          </cell>
          <cell r="H211" t="str">
            <v>1202003</v>
          </cell>
        </row>
        <row r="212">
          <cell r="G212" t="str">
            <v>Documentos de investigación (1202008)</v>
          </cell>
          <cell r="H212" t="str">
            <v>1202008</v>
          </cell>
        </row>
        <row r="213">
          <cell r="G213" t="str">
            <v>Documentos de lineamientos técnicos (1202010)</v>
          </cell>
          <cell r="H213" t="str">
            <v>1202010</v>
          </cell>
        </row>
        <row r="214">
          <cell r="G214" t="str">
            <v>Documentos de planeación (1202006)</v>
          </cell>
          <cell r="H214" t="str">
            <v>1202006</v>
          </cell>
        </row>
        <row r="215">
          <cell r="G215" t="str">
            <v>Documentos metodológicos (1202009)</v>
          </cell>
          <cell r="H215" t="str">
            <v>1202009</v>
          </cell>
        </row>
        <row r="216">
          <cell r="G216" t="str">
            <v>Documentos normativos (1202011)</v>
          </cell>
          <cell r="H216" t="str">
            <v>1202011</v>
          </cell>
        </row>
        <row r="217">
          <cell r="G217" t="str">
            <v>Estudios de preinversión (1202022)</v>
          </cell>
          <cell r="H217" t="str">
            <v>1202022</v>
          </cell>
        </row>
        <row r="218">
          <cell r="G218" t="str">
            <v>Servicio de  educación informal para el  acceso a la justicia  (1202021)</v>
          </cell>
          <cell r="H218" t="str">
            <v>1202021</v>
          </cell>
        </row>
        <row r="219">
          <cell r="G219" t="str">
            <v>Servicio de acompañamiento técnico para el desarrollo y promoción en la formación jurídica (1202028)</v>
          </cell>
          <cell r="H219" t="str">
            <v>1202028</v>
          </cell>
        </row>
        <row r="220">
          <cell r="G220" t="str">
            <v>Servicio de apoyo financiero para fortalecimiento de la justicia propia (1202024)</v>
          </cell>
          <cell r="H220" t="str">
            <v>1202024</v>
          </cell>
        </row>
        <row r="221">
          <cell r="G221" t="str">
            <v>Servicio de apoyo para la promoción al acceso a la justicia (1202018)</v>
          </cell>
          <cell r="H221" t="str">
            <v>1202018</v>
          </cell>
        </row>
        <row r="222">
          <cell r="G222" t="str">
            <v>Servicio de articulación entre la Rama Ejecutiva y la Rama Judicial (1202032)</v>
          </cell>
          <cell r="H222" t="str">
            <v>1202032</v>
          </cell>
        </row>
        <row r="223">
          <cell r="G223" t="str">
            <v>Servicio de asistencia técnica en fortalecimiento de justicia propia (1202025)</v>
          </cell>
          <cell r="H223" t="str">
            <v>1202025</v>
          </cell>
        </row>
        <row r="224">
          <cell r="G224" t="str">
            <v>Servicio de asistencia técnica en la promoción y articulación de los servicios de justicia (1202023)</v>
          </cell>
          <cell r="H224" t="str">
            <v>1202023</v>
          </cell>
        </row>
        <row r="225">
          <cell r="G225" t="str">
            <v>Servicio de asistencia técnica en materia de promoción al acceso a la justicia (1202014)</v>
          </cell>
          <cell r="H225" t="str">
            <v>1202014</v>
          </cell>
        </row>
        <row r="226">
          <cell r="G226" t="str">
            <v>Servicio de asistencia técnica en transformación cultural para la adopción de modelos de gestión inclusivos en la justicia (1202027)</v>
          </cell>
          <cell r="H226" t="str">
            <v>1202027</v>
          </cell>
        </row>
        <row r="227">
          <cell r="G227" t="str">
            <v>Servicio de asistencia técnica para la articulación de los operadores de los Servicio de justicia (1202004)</v>
          </cell>
          <cell r="H227" t="str">
            <v>1202004</v>
          </cell>
        </row>
        <row r="228">
          <cell r="G228" t="str">
            <v>Servicio de asistencia técnica para la descentralización de los Servicio de justicia en los territorios (1202005)</v>
          </cell>
          <cell r="H228" t="str">
            <v>1202005</v>
          </cell>
        </row>
        <row r="229">
          <cell r="G229" t="str">
            <v>Servicio de atención de justicia itinerante (1202026)</v>
          </cell>
          <cell r="H229" t="str">
            <v>1202026</v>
          </cell>
        </row>
        <row r="230">
          <cell r="G230" t="str">
            <v>Servicio de divulgación para promover el acceso a la Justicia (1202020)</v>
          </cell>
          <cell r="H230" t="str">
            <v>1202020</v>
          </cell>
        </row>
        <row r="231">
          <cell r="G231" t="str">
            <v>Servicio de educación informal en temas de acceso a la justicia (1202012)</v>
          </cell>
          <cell r="H231" t="str">
            <v>1202012</v>
          </cell>
        </row>
        <row r="232">
          <cell r="G232" t="str">
            <v>Servicio de educación informal para la gestión administrativa de justicia (1202031)</v>
          </cell>
          <cell r="H232" t="str">
            <v>1202031</v>
          </cell>
        </row>
        <row r="233">
          <cell r="G233" t="str">
            <v>Servicio de información actualizado (1202015)</v>
          </cell>
          <cell r="H233" t="str">
            <v>1202015</v>
          </cell>
        </row>
        <row r="234">
          <cell r="G234" t="str">
            <v>Servicio de información implementado (1202016)</v>
          </cell>
          <cell r="H234" t="str">
            <v>1202016</v>
          </cell>
        </row>
        <row r="235">
          <cell r="G235" t="str">
            <v>Servicio de información para el apoyo a la gestión de operadores de justicia implementado (1202034)</v>
          </cell>
          <cell r="H235" t="str">
            <v>1202034</v>
          </cell>
        </row>
        <row r="236">
          <cell r="G236" t="str">
            <v>Servicio de información para el monitoreo de los servicios de justicia implementado (1202029)</v>
          </cell>
          <cell r="H236" t="str">
            <v>1202029</v>
          </cell>
        </row>
        <row r="237">
          <cell r="G237" t="str">
            <v>Servicio de información para la promoción de los enfoques de la justicia inclusiva implementado (1202030)</v>
          </cell>
          <cell r="H237" t="str">
            <v>1202030</v>
          </cell>
        </row>
        <row r="238">
          <cell r="G238" t="str">
            <v>Servicio de información para orientar al ciudadano en el acceso a la justicia (1202007)</v>
          </cell>
          <cell r="H238" t="str">
            <v>1202007</v>
          </cell>
        </row>
        <row r="239">
          <cell r="G239" t="str">
            <v>Servicio de justicia a los ciudadanos (1202002)</v>
          </cell>
          <cell r="H239" t="str">
            <v>1202002</v>
          </cell>
        </row>
        <row r="240">
          <cell r="G240" t="str">
            <v>Servicio de promoción del acceso a la justicia (1202019)</v>
          </cell>
          <cell r="H240" t="str">
            <v>1202019</v>
          </cell>
        </row>
        <row r="241">
          <cell r="G241" t="str">
            <v>Servicio de promoción para la articulación entre las comunidades étnicas y el sistema judicial nacional (1202033)</v>
          </cell>
          <cell r="H241" t="str">
            <v>1202033</v>
          </cell>
        </row>
        <row r="242">
          <cell r="G242" t="str">
            <v>Servicios tecnológicos (1202017)</v>
          </cell>
          <cell r="H242" t="str">
            <v>1202017</v>
          </cell>
        </row>
        <row r="243">
          <cell r="G243" t="str">
            <v>Documentos de investigación (1203005)</v>
          </cell>
          <cell r="H243" t="str">
            <v>1203005</v>
          </cell>
        </row>
        <row r="244">
          <cell r="G244" t="str">
            <v>Documentos de lineamientos técnicos (1203008)</v>
          </cell>
          <cell r="H244" t="str">
            <v>1203008</v>
          </cell>
        </row>
        <row r="245">
          <cell r="G245" t="str">
            <v>Documentos de planeación (1203004)</v>
          </cell>
          <cell r="H245" t="str">
            <v>1203004</v>
          </cell>
        </row>
        <row r="246">
          <cell r="G246" t="str">
            <v>Documentos metodológicos (1203006)</v>
          </cell>
          <cell r="H246" t="str">
            <v>1203006</v>
          </cell>
        </row>
        <row r="247">
          <cell r="G247" t="str">
            <v>Documentos normativos (1203003)</v>
          </cell>
          <cell r="H247" t="str">
            <v>1203003</v>
          </cell>
        </row>
        <row r="248">
          <cell r="G248" t="str">
            <v>Servicio de asistencia técnica para la implementación de los métodos de resolución de conflictos (1203002)</v>
          </cell>
          <cell r="H248" t="str">
            <v>1203002</v>
          </cell>
        </row>
        <row r="249">
          <cell r="G249" t="str">
            <v>Servicio de asistencia técnica para la implementación de los métodos de solución de conflictos (1203011)</v>
          </cell>
          <cell r="H249" t="str">
            <v>1203011</v>
          </cell>
        </row>
        <row r="250">
          <cell r="G250" t="str">
            <v>Servicio de captura de información para la conciliación, arbitraje y amigable composición (1203007)</v>
          </cell>
          <cell r="H250" t="str">
            <v>1203007</v>
          </cell>
        </row>
        <row r="251">
          <cell r="G251" t="str">
            <v>Servicio de divulgación para promover los métodos de resolución de conflictos (1203001)</v>
          </cell>
          <cell r="H251" t="str">
            <v>1203001</v>
          </cell>
        </row>
        <row r="252">
          <cell r="G252" t="str">
            <v>Servicio de educación informal en métodos alternativos de solución de conflictos (1203012)</v>
          </cell>
          <cell r="H252" t="str">
            <v>1203012</v>
          </cell>
        </row>
        <row r="253">
          <cell r="G253" t="str">
            <v>Servicio de educación informal en resolución de conflictos (1203009)</v>
          </cell>
          <cell r="H253" t="str">
            <v>1203009</v>
          </cell>
        </row>
        <row r="254">
          <cell r="G254" t="str">
            <v>Servicio de información actualizado (1203013)</v>
          </cell>
          <cell r="H254" t="str">
            <v>1203013</v>
          </cell>
        </row>
        <row r="255">
          <cell r="G255" t="str">
            <v>Servicio de inspección, control y vigilancia en resolución de conflictos (1203010)</v>
          </cell>
          <cell r="H255" t="str">
            <v>1203010</v>
          </cell>
        </row>
        <row r="256">
          <cell r="G256" t="str">
            <v>Servicio de promoción del acceso a la justicia (1203014)</v>
          </cell>
          <cell r="H256" t="str">
            <v>1203014</v>
          </cell>
        </row>
        <row r="257">
          <cell r="G257" t="str">
            <v>Documentos de investigación (1204014)</v>
          </cell>
          <cell r="H257" t="str">
            <v>1204014</v>
          </cell>
        </row>
        <row r="258">
          <cell r="G258" t="str">
            <v>Documentos de lineamientos técnicos (1204003)</v>
          </cell>
          <cell r="H258" t="str">
            <v>1204003</v>
          </cell>
        </row>
        <row r="259">
          <cell r="G259" t="str">
            <v>Documentos de planeación (1204015)</v>
          </cell>
          <cell r="H259" t="str">
            <v>1204015</v>
          </cell>
        </row>
        <row r="260">
          <cell r="G260" t="str">
            <v>Documentos metodológicos (1204010)</v>
          </cell>
          <cell r="H260" t="str">
            <v>1204010</v>
          </cell>
        </row>
        <row r="261">
          <cell r="G261" t="str">
            <v>Documentos normativos (1204005)</v>
          </cell>
          <cell r="H261" t="str">
            <v>1204005</v>
          </cell>
        </row>
        <row r="262">
          <cell r="G262" t="str">
            <v>Servicio de asistencia técnica para la articulación de los mecanismos de justicia transicional (1204018)</v>
          </cell>
          <cell r="H262" t="str">
            <v>1204018</v>
          </cell>
        </row>
        <row r="263">
          <cell r="G263" t="str">
            <v>Servicio de asistencia técnica para la construcción y actualización de mecanismos de justicia transicional (1204001)</v>
          </cell>
          <cell r="H263" t="str">
            <v>1204001</v>
          </cell>
        </row>
        <row r="264">
          <cell r="G264" t="str">
            <v>Servicio de educación informal en temas de justicia transicional (1204009)</v>
          </cell>
          <cell r="H264" t="str">
            <v>1204009</v>
          </cell>
        </row>
        <row r="265">
          <cell r="G265" t="str">
            <v>Servicio de información actualizado (1204012)</v>
          </cell>
          <cell r="H265" t="str">
            <v>1204012</v>
          </cell>
        </row>
        <row r="266">
          <cell r="G266" t="str">
            <v>Servicio de información implementado (1204013)</v>
          </cell>
          <cell r="H266" t="str">
            <v>1204013</v>
          </cell>
        </row>
        <row r="267">
          <cell r="G267" t="str">
            <v>Servicio itinerante de oferta interinstitucional en materia de justicia transicional (1204016)</v>
          </cell>
          <cell r="H267" t="str">
            <v>1204016</v>
          </cell>
        </row>
        <row r="268">
          <cell r="G268" t="str">
            <v>Servicio itinerante de oferta interinstitucional en materia de justicia transicional (1204017)</v>
          </cell>
          <cell r="H268" t="str">
            <v>1204017</v>
          </cell>
        </row>
        <row r="269">
          <cell r="G269" t="str">
            <v>Servicio para fortalecer los procesos de restitución de tierras (1204006)</v>
          </cell>
          <cell r="H269" t="str">
            <v>1204006</v>
          </cell>
        </row>
        <row r="270">
          <cell r="G270" t="str">
            <v>Servicio para fortalecer los procesos de saneamiento y formalización a los entes territoriales y a la ciudadanía (1204007)</v>
          </cell>
          <cell r="H270" t="str">
            <v>1204007</v>
          </cell>
        </row>
        <row r="271">
          <cell r="G271" t="str">
            <v>Servicio para la articulación de los mecanismos de justicia transicional (1204002)</v>
          </cell>
          <cell r="H271" t="str">
            <v>1204002</v>
          </cell>
        </row>
        <row r="272">
          <cell r="G272" t="str">
            <v>Servicio para la Identificación registral de los predios presuntamente baldíos de la Nación (1204008)</v>
          </cell>
          <cell r="H272" t="str">
            <v>1204008</v>
          </cell>
        </row>
        <row r="273">
          <cell r="G273" t="str">
            <v>Documentos de investigación (1205004)</v>
          </cell>
          <cell r="H273" t="str">
            <v>1205004</v>
          </cell>
        </row>
        <row r="274">
          <cell r="G274" t="str">
            <v>Documentos de lineamientos técnicos (1205005)</v>
          </cell>
          <cell r="H274" t="str">
            <v>1205005</v>
          </cell>
        </row>
        <row r="275">
          <cell r="G275" t="str">
            <v>Documentos de planeación (1205007)</v>
          </cell>
          <cell r="H275" t="str">
            <v>1205007</v>
          </cell>
        </row>
        <row r="276">
          <cell r="G276" t="str">
            <v>Documentos normativos (1205006)</v>
          </cell>
          <cell r="H276" t="str">
            <v>1205006</v>
          </cell>
        </row>
        <row r="277">
          <cell r="G277" t="str">
            <v>Servicio de asistencia técnica a las entidades en materia de defensa jurídica, gerencia jurídica publica, solución amistosa de conflictos y /o prevención del daño antijurídico (1205001)</v>
          </cell>
          <cell r="H277" t="str">
            <v>1205001</v>
          </cell>
        </row>
        <row r="278">
          <cell r="G278" t="str">
            <v>Servicio de asistencia técnica para implementar mejores prácticas en materia de prevención del daño antijurídico y defensa jurídica del Estado (1205002)</v>
          </cell>
          <cell r="H278" t="str">
            <v>1205002</v>
          </cell>
        </row>
        <row r="279">
          <cell r="G279" t="str">
            <v>Servicio de educación informal en los componentes del ciclo de defensa jurídica del Estado (1205003)</v>
          </cell>
          <cell r="H279" t="str">
            <v>1205003</v>
          </cell>
        </row>
        <row r="280">
          <cell r="G280" t="str">
            <v>Servicio de información en materia de defensa jurídica (1205008)</v>
          </cell>
          <cell r="H280" t="str">
            <v>1205008</v>
          </cell>
        </row>
        <row r="281">
          <cell r="G281" t="str">
            <v>Documentos de planeación (1206011)</v>
          </cell>
          <cell r="H281" t="str">
            <v>1206011</v>
          </cell>
        </row>
        <row r="282">
          <cell r="G282" t="str">
            <v>Documentos metodológicos (1206013)</v>
          </cell>
          <cell r="H282" t="str">
            <v>1206013</v>
          </cell>
        </row>
        <row r="283">
          <cell r="G283" t="str">
            <v>Infraestructura penitenciaria y carcelaria adecuada (1206015)</v>
          </cell>
          <cell r="H283" t="str">
            <v>1206015</v>
          </cell>
        </row>
        <row r="284">
          <cell r="G284" t="str">
            <v>Infraestructura penitenciaria y carcelaria con mantenimiento (1206002)</v>
          </cell>
          <cell r="H284" t="str">
            <v>1206002</v>
          </cell>
        </row>
        <row r="285">
          <cell r="G285" t="str">
            <v>Infraestructura penitenciaria y carcelaria con mejoramiento (1206003)</v>
          </cell>
          <cell r="H285" t="str">
            <v>1206003</v>
          </cell>
        </row>
        <row r="286">
          <cell r="G286" t="str">
            <v>Infraestructura penitenciaria y carcelaria construida (1206001)</v>
          </cell>
          <cell r="H286" t="str">
            <v>1206001</v>
          </cell>
        </row>
        <row r="287">
          <cell r="G287" t="str">
            <v>Infraestructura penitenciaria y carcelaria construida y dotada (1206010)</v>
          </cell>
          <cell r="H287" t="str">
            <v>1206010</v>
          </cell>
        </row>
        <row r="288">
          <cell r="G288" t="str">
            <v>Infraestructura penitenciaria y carcelaria dotada (1206008)</v>
          </cell>
          <cell r="H288" t="str">
            <v>1206008</v>
          </cell>
        </row>
        <row r="289">
          <cell r="G289" t="str">
            <v>Servicio de asistencia técnica para la resocialización e inclusión social (1206018)</v>
          </cell>
          <cell r="H289" t="str">
            <v>1206018</v>
          </cell>
        </row>
        <row r="290">
          <cell r="G290" t="str">
            <v>Servicio de asistencia técnica y acompañamiento productivo y empresarial (1206016)</v>
          </cell>
          <cell r="H290" t="str">
            <v>1206016</v>
          </cell>
        </row>
        <row r="291">
          <cell r="G291" t="str">
            <v>Servicio de bienestar a la población privada de libertad (1206007)</v>
          </cell>
          <cell r="H291" t="str">
            <v>1206007</v>
          </cell>
        </row>
        <row r="292">
          <cell r="G292" t="str">
            <v>Servicio de educación informal para la gestión Administrativa de los Establecimientos de Reclusión del Orden Nacional- ERON (1206012)</v>
          </cell>
          <cell r="H292" t="str">
            <v>1206012</v>
          </cell>
        </row>
        <row r="293">
          <cell r="G293" t="str">
            <v>Servicio de educación para el trabajo y el desarrollo humano (1206014)</v>
          </cell>
          <cell r="H293" t="str">
            <v>1206014</v>
          </cell>
        </row>
        <row r="294">
          <cell r="G294" t="str">
            <v>Servicio de información de los programas de tratamiento penitenciario integral implementado (1206017)</v>
          </cell>
          <cell r="H294" t="str">
            <v>1206017</v>
          </cell>
        </row>
        <row r="295">
          <cell r="G295" t="str">
            <v>Servicio de información penitenciaria y carcelaria para la toma de decisiones (1206006)</v>
          </cell>
          <cell r="H295" t="str">
            <v>1206006</v>
          </cell>
        </row>
        <row r="296">
          <cell r="G296" t="str">
            <v>Servicio de resocialización de personas privadas de la libertad (1206005)</v>
          </cell>
          <cell r="H296" t="str">
            <v>1206005</v>
          </cell>
        </row>
        <row r="297">
          <cell r="G297" t="str">
            <v>Servicio de vigilancia carcelaria y penitenciaria (1206004)</v>
          </cell>
          <cell r="H297" t="str">
            <v>1206004</v>
          </cell>
        </row>
        <row r="298">
          <cell r="G298" t="str">
            <v>Servicios de información implementado (1206009)</v>
          </cell>
          <cell r="H298" t="str">
            <v>1206009</v>
          </cell>
        </row>
        <row r="299">
          <cell r="G299" t="str">
            <v>Documentos de investigación (1207003)</v>
          </cell>
          <cell r="H299" t="str">
            <v>1207003</v>
          </cell>
        </row>
        <row r="300">
          <cell r="G300" t="str">
            <v>Documentos de lineamientos técnicos (1207005)</v>
          </cell>
          <cell r="H300" t="str">
            <v>1207005</v>
          </cell>
        </row>
        <row r="301">
          <cell r="G301" t="str">
            <v>Documentos de planeación (1207002)</v>
          </cell>
          <cell r="H301" t="str">
            <v>1207002</v>
          </cell>
        </row>
        <row r="302">
          <cell r="G302" t="str">
            <v>Documentos metodológicos (1207004)</v>
          </cell>
          <cell r="H302" t="str">
            <v>1207004</v>
          </cell>
        </row>
        <row r="303">
          <cell r="G303" t="str">
            <v>Documentos normativos (1207008)</v>
          </cell>
          <cell r="H303" t="str">
            <v>1207008</v>
          </cell>
        </row>
        <row r="304">
          <cell r="G304" t="str">
            <v>Servicio de apoyo financiero para el fortalecimiento de los sistemas de justicia propia (1207015)</v>
          </cell>
          <cell r="H304" t="str">
            <v>1207015</v>
          </cell>
        </row>
        <row r="305">
          <cell r="G305" t="str">
            <v>Servicio de apoyo para el fortalecimiento de la política criminal (1207011)</v>
          </cell>
          <cell r="H305" t="str">
            <v>1207011</v>
          </cell>
        </row>
        <row r="306">
          <cell r="G306" t="str">
            <v>Servicio de asistencia técnica de enfoques diferenciales en los sistemas penales (1207016)</v>
          </cell>
          <cell r="H306" t="str">
            <v>1207016</v>
          </cell>
        </row>
        <row r="307">
          <cell r="G307" t="str">
            <v>Servicio de asistencia técnica en alternatividad penal (1207024)</v>
          </cell>
          <cell r="H307" t="str">
            <v>1207024</v>
          </cell>
        </row>
        <row r="308">
          <cell r="G308" t="str">
            <v>Servicio de asistencia técnica en justicia restaurativa (1207018)</v>
          </cell>
          <cell r="H308" t="str">
            <v>1207018</v>
          </cell>
        </row>
        <row r="309">
          <cell r="G309" t="str">
            <v>Servicio de asistencia técnica en prevención del delito (1207017)</v>
          </cell>
          <cell r="H309" t="str">
            <v>1207017</v>
          </cell>
        </row>
        <row r="310">
          <cell r="G310" t="str">
            <v>Servicio de asistencia técnica para la coordinación de la política criminal (1207012)</v>
          </cell>
          <cell r="H310" t="str">
            <v>1207012</v>
          </cell>
        </row>
        <row r="311">
          <cell r="G311" t="str">
            <v>Servicio de asistencia técnica para la resocialización e inclusión social (1207014)</v>
          </cell>
          <cell r="H311" t="str">
            <v>1207014</v>
          </cell>
        </row>
        <row r="312">
          <cell r="G312" t="str">
            <v>Servicio de educación informal en alternatividad penal (1207023)</v>
          </cell>
          <cell r="H312" t="str">
            <v>1207023</v>
          </cell>
        </row>
        <row r="313">
          <cell r="G313" t="str">
            <v>Servicio de educación informal en justicia restaurativa  (1207019)</v>
          </cell>
          <cell r="H313" t="str">
            <v>1207019</v>
          </cell>
        </row>
        <row r="314">
          <cell r="G314" t="str">
            <v>Servicio de educación informal en prevención del delito (1207025)</v>
          </cell>
          <cell r="H314" t="str">
            <v>1207025</v>
          </cell>
        </row>
        <row r="315">
          <cell r="G315" t="str">
            <v>Servicio de educación informal en resocialización e inclusión social (1207013)</v>
          </cell>
          <cell r="H315" t="str">
            <v>1207013</v>
          </cell>
        </row>
        <row r="316">
          <cell r="G316" t="str">
            <v>Servicio de educación informal en temas de política criminal (1207010)</v>
          </cell>
          <cell r="H316" t="str">
            <v>1207010</v>
          </cell>
        </row>
        <row r="317">
          <cell r="G317" t="str">
            <v>Servicio de información de los sistemas penales implementado (1207029)</v>
          </cell>
          <cell r="H317" t="str">
            <v>1207029</v>
          </cell>
        </row>
        <row r="318">
          <cell r="G318" t="str">
            <v>Servicio de información para la política criminal (1207009)</v>
          </cell>
          <cell r="H318" t="str">
            <v>1207009</v>
          </cell>
        </row>
        <row r="319">
          <cell r="G319" t="str">
            <v>Servicio para incorporar el enfoque de género en la Política Criminal y Penitenciaria (1207006)</v>
          </cell>
          <cell r="H319" t="str">
            <v>1207006</v>
          </cell>
        </row>
        <row r="320">
          <cell r="G320" t="str">
            <v>Servicio para incorporar los enfoques diferenciales en la política criminal y penitenciaria (Etáreo, étnico, condiciones especiales.) (1207007)</v>
          </cell>
          <cell r="H320" t="str">
            <v>1207007</v>
          </cell>
        </row>
        <row r="321">
          <cell r="G321" t="str">
            <v>Estudios de preinversión (1701008)</v>
          </cell>
          <cell r="H321" t="str">
            <v>1701008</v>
          </cell>
        </row>
        <row r="322">
          <cell r="G322" t="str">
            <v>Servicio de apoyo financiero para soluciones de vivienda rural (1701001)</v>
          </cell>
          <cell r="H322" t="str">
            <v>1701001</v>
          </cell>
        </row>
        <row r="323">
          <cell r="G323" t="str">
            <v>Servicios de información actualizados (1701009)</v>
          </cell>
          <cell r="H323" t="str">
            <v>1701009</v>
          </cell>
        </row>
        <row r="324">
          <cell r="G324" t="str">
            <v>Servicios de información implementados (1701010)</v>
          </cell>
          <cell r="H324" t="str">
            <v>1701010</v>
          </cell>
        </row>
        <row r="325">
          <cell r="G325" t="str">
            <v>Unidades sanitarias con saneamiento básico para vivienda rural adecuadas (1701005)</v>
          </cell>
          <cell r="H325" t="str">
            <v>1701005</v>
          </cell>
        </row>
        <row r="326">
          <cell r="G326" t="str">
            <v>Unidades sanitarias con saneamiento básico para vivienda rural construidas (1701004)</v>
          </cell>
          <cell r="H326" t="str">
            <v>1701004</v>
          </cell>
        </row>
        <row r="327">
          <cell r="G327" t="str">
            <v>Unidades sanitarias con saneamiento básico para vivienda rural mantenidas (1701007)</v>
          </cell>
          <cell r="H327" t="str">
            <v>1701007</v>
          </cell>
        </row>
        <row r="328">
          <cell r="G328" t="str">
            <v>Unidades sanitarias con saneamiento básico para vivienda rural modificadas (1701006)</v>
          </cell>
          <cell r="H328" t="str">
            <v>1701006</v>
          </cell>
        </row>
        <row r="329">
          <cell r="G329" t="str">
            <v>Viviendas de interés social rural construidas (1701002)</v>
          </cell>
          <cell r="H329" t="str">
            <v>1701002</v>
          </cell>
        </row>
        <row r="330">
          <cell r="G330" t="str">
            <v>Viviendas de interés social rural mejoradas (1701003)</v>
          </cell>
          <cell r="H330" t="str">
            <v>1701003</v>
          </cell>
        </row>
        <row r="331">
          <cell r="G331" t="str">
            <v>Alevinos (1702028)</v>
          </cell>
          <cell r="H331" t="str">
            <v>1702028</v>
          </cell>
        </row>
        <row r="332">
          <cell r="G332" t="str">
            <v>Astilleros adecuados (1702029)</v>
          </cell>
          <cell r="H332" t="str">
            <v>1702029</v>
          </cell>
        </row>
        <row r="333">
          <cell r="G333" t="str">
            <v>Casas comunitarias campesinas adecuadas (1702001)</v>
          </cell>
          <cell r="H333" t="str">
            <v>1702001</v>
          </cell>
        </row>
        <row r="334">
          <cell r="G334" t="str">
            <v>Casas comunitarias campesinas ampliadas (1702002)</v>
          </cell>
          <cell r="H334" t="str">
            <v>1702002</v>
          </cell>
        </row>
        <row r="335">
          <cell r="G335" t="str">
            <v>Casas comunitarias campesinas con reforzamiento estructural (1702003)</v>
          </cell>
          <cell r="H335" t="str">
            <v>1702003</v>
          </cell>
        </row>
        <row r="336">
          <cell r="G336" t="str">
            <v>Casas comunitarias campesinas construidas (1702004)</v>
          </cell>
          <cell r="H336" t="str">
            <v>1702004</v>
          </cell>
        </row>
        <row r="337">
          <cell r="G337" t="str">
            <v>Casas comunitarias campesinas modificadas (1702005)</v>
          </cell>
          <cell r="H337" t="str">
            <v>1702005</v>
          </cell>
        </row>
        <row r="338">
          <cell r="G338" t="str">
            <v>Casas comunitarias campesinas restauradas (1702006)</v>
          </cell>
          <cell r="H338" t="str">
            <v>1702006</v>
          </cell>
        </row>
        <row r="339">
          <cell r="G339" t="str">
            <v>Centros de acopio adecuados (1702030)</v>
          </cell>
          <cell r="H339" t="str">
            <v>1702030</v>
          </cell>
        </row>
        <row r="340">
          <cell r="G340" t="str">
            <v>Cuartos fríos adecuados (1702031)</v>
          </cell>
          <cell r="H340" t="str">
            <v>1702031</v>
          </cell>
        </row>
        <row r="341">
          <cell r="G341" t="str">
            <v>Documentos de evaluación (1702041)</v>
          </cell>
          <cell r="H341" t="str">
            <v>1702041</v>
          </cell>
        </row>
        <row r="342">
          <cell r="G342" t="str">
            <v>Documentos de lineamientos técnicos (1702018)</v>
          </cell>
          <cell r="H342" t="str">
            <v>1702018</v>
          </cell>
        </row>
        <row r="343">
          <cell r="G343" t="str">
            <v>Documentos de planeación (1702023)</v>
          </cell>
          <cell r="H343" t="str">
            <v>1702023</v>
          </cell>
        </row>
        <row r="344">
          <cell r="G344" t="str">
            <v>Documentos metodológicos (1702019)</v>
          </cell>
          <cell r="H344" t="str">
            <v>1702019</v>
          </cell>
        </row>
        <row r="345">
          <cell r="G345" t="str">
            <v>Estudios de preinversión (1702022)</v>
          </cell>
          <cell r="H345" t="str">
            <v>1702022</v>
          </cell>
        </row>
        <row r="346">
          <cell r="G346" t="str">
            <v>Servicio de acompañamiento productivo y empresarial (1702021)</v>
          </cell>
          <cell r="H346" t="str">
            <v>1702021</v>
          </cell>
        </row>
        <row r="347">
          <cell r="G347" t="str">
            <v>Servicio de apoyo a la comercialización (1702038)</v>
          </cell>
          <cell r="H347" t="str">
            <v>1702038</v>
          </cell>
        </row>
        <row r="348">
          <cell r="G348" t="str">
            <v>Servicio de apoyo en la formulación y estructuración de proyectos (1702025)</v>
          </cell>
          <cell r="H348" t="str">
            <v>1702025</v>
          </cell>
        </row>
        <row r="349">
          <cell r="G349" t="str">
            <v>Servicio de apoyo financiero para educación en carreras agropecuarias o afines (1702008)</v>
          </cell>
          <cell r="H349" t="str">
            <v>1702008</v>
          </cell>
        </row>
        <row r="350">
          <cell r="G350" t="str">
            <v>Servicio de apoyo financiero para el acceso a activos productivos y de comercialización (1702009)</v>
          </cell>
          <cell r="H350" t="str">
            <v>1702009</v>
          </cell>
        </row>
        <row r="351">
          <cell r="G351" t="str">
            <v>Servicio de apoyo financiero para la inclusión financiera (1702036)</v>
          </cell>
          <cell r="H351" t="str">
            <v>1702036</v>
          </cell>
        </row>
        <row r="352">
          <cell r="G352" t="str">
            <v>Servicio de apoyo financiero para proyectos productivos (1702007)</v>
          </cell>
          <cell r="H352" t="str">
            <v>1702007</v>
          </cell>
        </row>
        <row r="353">
          <cell r="G353" t="str">
            <v>Servicio de apoyo financieroa la reforestación (1702034)</v>
          </cell>
          <cell r="H353" t="str">
            <v>1702034</v>
          </cell>
        </row>
        <row r="354">
          <cell r="G354" t="str">
            <v>Servicio de apoyo para el acceso a maquinaria y equipos (1702014)</v>
          </cell>
          <cell r="H354" t="str">
            <v>1702014</v>
          </cell>
        </row>
        <row r="355">
          <cell r="G355" t="str">
            <v>Servicio de apoyo para el fomento de la asociatividad (1702016)</v>
          </cell>
          <cell r="H355" t="str">
            <v>1702016</v>
          </cell>
        </row>
        <row r="356">
          <cell r="G356" t="str">
            <v>Servicio de apoyo para el fomento organizativo de la Agricultura Campesina, Familiar y Comunitaria (1702017)</v>
          </cell>
          <cell r="H356" t="str">
            <v>1702017</v>
          </cell>
        </row>
        <row r="357">
          <cell r="G357" t="str">
            <v>Servicio de asesoría para el fortalecimiento de la asociatividad (1702011)</v>
          </cell>
          <cell r="H357" t="str">
            <v>1702011</v>
          </cell>
        </row>
        <row r="358">
          <cell r="G358" t="str">
            <v>Servicio de asistencia técnica agropecuaria dirigida a pequeños productores (1702010)</v>
          </cell>
          <cell r="H358" t="str">
            <v>1702010</v>
          </cell>
        </row>
        <row r="359">
          <cell r="G359" t="str">
            <v>Servicio de divulgación (1702026)</v>
          </cell>
          <cell r="H359" t="str">
            <v>1702026</v>
          </cell>
        </row>
        <row r="360">
          <cell r="G360" t="str">
            <v>Servicio de educación informal en Buenas Prácticas Agrícolas y producción sostenible (1702035)</v>
          </cell>
          <cell r="H360" t="str">
            <v>1702035</v>
          </cell>
        </row>
        <row r="361">
          <cell r="G361" t="str">
            <v>Servicio de educación informal en temas administrativos y de gestión financiera a pequeños productores (1702012)</v>
          </cell>
          <cell r="H361" t="str">
            <v>1702012</v>
          </cell>
        </row>
        <row r="362">
          <cell r="G362" t="str">
            <v>Servicio de fomento a la asociatividad (1702040)</v>
          </cell>
          <cell r="H362" t="str">
            <v>1702040</v>
          </cell>
        </row>
        <row r="363">
          <cell r="G363" t="str">
            <v>Servicio de fortalecimiento de capacidades locales (1702037)</v>
          </cell>
          <cell r="H363" t="str">
            <v>1702037</v>
          </cell>
        </row>
        <row r="364">
          <cell r="G364" t="str">
            <v>Servicio de información implementado (1702042)</v>
          </cell>
          <cell r="H364" t="str">
            <v>1702042</v>
          </cell>
        </row>
        <row r="365">
          <cell r="G365" t="str">
            <v>Servicio de información para las alianzas productivas (1702033)</v>
          </cell>
          <cell r="H365" t="str">
            <v>1702033</v>
          </cell>
        </row>
        <row r="366">
          <cell r="G366" t="str">
            <v>Servicios de acompañamiento en la implementaciónde Planes de desarrollo agropecuario y rural (1702024)</v>
          </cell>
          <cell r="H366" t="str">
            <v>1702024</v>
          </cell>
        </row>
        <row r="367">
          <cell r="G367" t="str">
            <v>Servicios de apoyo al fomento de la pesca y la acuicultura (1702032)</v>
          </cell>
          <cell r="H367" t="str">
            <v>1702032</v>
          </cell>
        </row>
        <row r="368">
          <cell r="G368" t="str">
            <v>Servicios de educación informal en comercialización (1702039)</v>
          </cell>
          <cell r="H368" t="str">
            <v>1702039</v>
          </cell>
        </row>
        <row r="369">
          <cell r="G369" t="str">
            <v>Servicios deinformación de pesca artesanal (1702013)</v>
          </cell>
          <cell r="H369" t="str">
            <v>1702013</v>
          </cell>
        </row>
        <row r="370">
          <cell r="G370" t="str">
            <v>Terminal pesquero adecuado (1702027)</v>
          </cell>
          <cell r="H370" t="str">
            <v>1702027</v>
          </cell>
        </row>
        <row r="371">
          <cell r="G371" t="str">
            <v>Documento de lineamientos técnicos (1703011)</v>
          </cell>
          <cell r="H371" t="str">
            <v>1703011</v>
          </cell>
        </row>
        <row r="372">
          <cell r="G372" t="str">
            <v>Documentos de lineamientos técnicos (1703001)</v>
          </cell>
          <cell r="H372" t="str">
            <v>1703001</v>
          </cell>
        </row>
        <row r="373">
          <cell r="G373" t="str">
            <v>Documentos metodológicos (1703002)</v>
          </cell>
          <cell r="H373" t="str">
            <v>1703002</v>
          </cell>
        </row>
        <row r="374">
          <cell r="G374" t="str">
            <v>Servicio de apoyo a la implementación de mecanismos y herramientas para el conocimiento, reducción y manejo de riesgos agropecuarios (1703013)</v>
          </cell>
          <cell r="H374" t="str">
            <v>1703013</v>
          </cell>
        </row>
        <row r="375">
          <cell r="G375" t="str">
            <v>Servicio de apoyo financiero a través de Incentivos a la Capitalización rural - ICR (1703004)</v>
          </cell>
          <cell r="H375" t="str">
            <v>1703004</v>
          </cell>
        </row>
        <row r="376">
          <cell r="G376" t="str">
            <v>Servicio de apoyo financiero con la Línea especial de crédito -LEC (1703005)</v>
          </cell>
          <cell r="H376" t="str">
            <v>1703005</v>
          </cell>
        </row>
        <row r="377">
          <cell r="G377" t="str">
            <v>Servicio de apoyo financiero para el acceso al crédito agropecuario y rural (1703006)</v>
          </cell>
          <cell r="H377" t="str">
            <v>1703006</v>
          </cell>
        </row>
        <row r="378">
          <cell r="G378" t="str">
            <v>Servicio de apoyo financiero para el fomento y la reactivación agropecuaria (1703008)</v>
          </cell>
          <cell r="H378" t="str">
            <v>1703008</v>
          </cell>
        </row>
        <row r="379">
          <cell r="G379" t="str">
            <v>Servicio de apoyo financiero para la gestión de riesgos agropecuarios (1703009)</v>
          </cell>
          <cell r="H379" t="str">
            <v>1703009</v>
          </cell>
        </row>
        <row r="380">
          <cell r="G380" t="str">
            <v>Servicio de divulgación (1703010)</v>
          </cell>
          <cell r="H380" t="str">
            <v>1703010</v>
          </cell>
        </row>
        <row r="381">
          <cell r="G381" t="str">
            <v>Servicio de información para la gestión de riesgos agropecuarios (1703003)</v>
          </cell>
          <cell r="H381" t="str">
            <v>1703003</v>
          </cell>
        </row>
        <row r="382">
          <cell r="G382" t="str">
            <v>Servicios de educación informal en inclusión financiera (1703012)</v>
          </cell>
          <cell r="H382" t="str">
            <v>1703012</v>
          </cell>
        </row>
        <row r="383">
          <cell r="G383" t="str">
            <v>Cartografía de zonificación y evaluación de tierras (1704001)</v>
          </cell>
          <cell r="H383" t="str">
            <v>1704001</v>
          </cell>
        </row>
        <row r="384">
          <cell r="G384" t="str">
            <v>Documentos de evaluación (1704021)</v>
          </cell>
          <cell r="H384" t="str">
            <v>1704021</v>
          </cell>
        </row>
        <row r="385">
          <cell r="G385" t="str">
            <v>Documentos de investigación (1704042)</v>
          </cell>
          <cell r="H385" t="str">
            <v>1704042</v>
          </cell>
        </row>
        <row r="386">
          <cell r="G386" t="str">
            <v>Documentos de lineamientos técnicos (1704002)</v>
          </cell>
          <cell r="H386" t="str">
            <v>1704002</v>
          </cell>
        </row>
        <row r="387">
          <cell r="G387" t="str">
            <v>Documentos de planeación (1704003)</v>
          </cell>
          <cell r="H387" t="str">
            <v>1704003</v>
          </cell>
        </row>
        <row r="388">
          <cell r="G388" t="str">
            <v>Documentos metodológicos (1704038)</v>
          </cell>
          <cell r="H388" t="str">
            <v>1704038</v>
          </cell>
        </row>
        <row r="389">
          <cell r="G389" t="str">
            <v>Documentos técnicos (1704039)</v>
          </cell>
          <cell r="H389" t="str">
            <v>1704039</v>
          </cell>
        </row>
        <row r="390">
          <cell r="G390" t="str">
            <v>Servicio de acompañamiento para la elaboración de planes de desarrollo sostenible (1704018)</v>
          </cell>
          <cell r="H390" t="str">
            <v>1704018</v>
          </cell>
        </row>
        <row r="391">
          <cell r="G391" t="str">
            <v>Servicio de adjudicación de baldíos (1704007)</v>
          </cell>
          <cell r="H391" t="str">
            <v>1704007</v>
          </cell>
        </row>
        <row r="392">
          <cell r="G392" t="str">
            <v>Servicio de adjudicación de bienes fiscales patrimoniales (1704019)</v>
          </cell>
          <cell r="H392" t="str">
            <v>1704019</v>
          </cell>
        </row>
        <row r="393">
          <cell r="G393" t="str">
            <v>Servicio de administración de tierras de la Nación (1704008)</v>
          </cell>
          <cell r="H393" t="str">
            <v>1704008</v>
          </cell>
        </row>
        <row r="394">
          <cell r="G394" t="str">
            <v>Servicio de administración sobre limitaciones a la propiedad (1704020)</v>
          </cell>
          <cell r="H394" t="str">
            <v>1704020</v>
          </cell>
        </row>
        <row r="395">
          <cell r="G395" t="str">
            <v>Servicio de adquisición de tierras y/o mejoras para comunidades étnicas (1704029)</v>
          </cell>
          <cell r="H395" t="str">
            <v>1704029</v>
          </cell>
        </row>
        <row r="396">
          <cell r="G396" t="str">
            <v>Servicio de ampliación de resguardos (1704027)</v>
          </cell>
          <cell r="H396" t="str">
            <v>1704027</v>
          </cell>
        </row>
        <row r="397">
          <cell r="G397" t="str">
            <v>Servicio de análisis de información para la planificación agropecuaria (1704023)</v>
          </cell>
          <cell r="H397" t="str">
            <v>1704023</v>
          </cell>
        </row>
        <row r="398">
          <cell r="G398" t="str">
            <v>Servicio de apoyo a la gestión de conocimiento y comunicaciones (1704025)</v>
          </cell>
          <cell r="H398" t="str">
            <v>1704025</v>
          </cell>
        </row>
        <row r="399">
          <cell r="G399" t="str">
            <v>Servicio de apoyo financiero para iniciativas comunitarias (1704030)</v>
          </cell>
          <cell r="H399" t="str">
            <v>1704030</v>
          </cell>
        </row>
        <row r="400">
          <cell r="G400" t="str">
            <v>Servicio de apoyo financiero para la adquisición de tierras (1704009)</v>
          </cell>
          <cell r="H400" t="str">
            <v>1704009</v>
          </cell>
        </row>
        <row r="401">
          <cell r="G401" t="str">
            <v>Servicio de apoyo financiero para la formalización de la propiedad (1704010)</v>
          </cell>
          <cell r="H401" t="str">
            <v>1704010</v>
          </cell>
        </row>
        <row r="402">
          <cell r="G402" t="str">
            <v>Servicio de apoyo financiero para la formalización de la propiedad privada rural (1704014)</v>
          </cell>
          <cell r="H402" t="str">
            <v>1704014</v>
          </cell>
        </row>
        <row r="403">
          <cell r="G403" t="str">
            <v>Servicio de apoyo para el fomento de la formalidad (1704017)</v>
          </cell>
          <cell r="H403" t="str">
            <v>1704017</v>
          </cell>
        </row>
        <row r="404">
          <cell r="G404" t="str">
            <v>Servicio de asistencia jurídica y técnica para adelantar los procedimientos administrativos especiales agrarios (1704041)</v>
          </cell>
          <cell r="H404" t="str">
            <v>1704041</v>
          </cell>
        </row>
        <row r="405">
          <cell r="G405" t="str">
            <v>Servicio de asistencia jurídica y técnica para asegurar el cumplimiento de la función ecológica y social de la propiedad (1704016)</v>
          </cell>
          <cell r="H405" t="str">
            <v>1704016</v>
          </cell>
        </row>
        <row r="406">
          <cell r="G406" t="str">
            <v>Servicio de asistencia técnica para adelantar procesos agrarios (1704011)</v>
          </cell>
          <cell r="H406" t="str">
            <v>1704011</v>
          </cell>
        </row>
        <row r="407">
          <cell r="G407" t="str">
            <v>Servicio de caracterización de los territorios indígenas ocupados o poseídos ancestralmente (1704028)</v>
          </cell>
          <cell r="H407" t="str">
            <v>1704028</v>
          </cell>
        </row>
        <row r="408">
          <cell r="G408" t="str">
            <v>Servicio de constitución de resguardos (1704026)</v>
          </cell>
          <cell r="H408" t="str">
            <v>1704026</v>
          </cell>
        </row>
        <row r="409">
          <cell r="G409" t="str">
            <v>Servicio de delimitación de territorios de las comunidades étnicas (1704035)</v>
          </cell>
          <cell r="H409" t="str">
            <v>1704035</v>
          </cell>
        </row>
        <row r="410">
          <cell r="G410" t="str">
            <v>Servicio de delimitación del territorio de las comunidades indígenas (1704032)</v>
          </cell>
          <cell r="H410" t="str">
            <v>1704032</v>
          </cell>
        </row>
        <row r="411">
          <cell r="G411" t="str">
            <v>Servicio de entrega de tierras (1704012)</v>
          </cell>
          <cell r="H411" t="str">
            <v>1704012</v>
          </cell>
        </row>
        <row r="412">
          <cell r="G412" t="str">
            <v>Servicio de formalización de la propiedad privada rural (1704040)</v>
          </cell>
          <cell r="H412" t="str">
            <v>1704040</v>
          </cell>
        </row>
        <row r="413">
          <cell r="G413" t="str">
            <v>Servicio de gestión catastral (1704037)</v>
          </cell>
          <cell r="H413" t="str">
            <v>1704037</v>
          </cell>
        </row>
        <row r="414">
          <cell r="G414" t="str">
            <v>Servicio de gestión de información para la planificación agropecuaria (1704024)</v>
          </cell>
          <cell r="H414" t="str">
            <v>1704024</v>
          </cell>
        </row>
        <row r="415">
          <cell r="G415" t="str">
            <v>Servicio de información de tierras rurales (1704004)</v>
          </cell>
          <cell r="H415" t="str">
            <v>1704004</v>
          </cell>
        </row>
        <row r="416">
          <cell r="G416" t="str">
            <v>Servicio de Información Observatorio de Tierras (1704005)</v>
          </cell>
          <cell r="H416" t="str">
            <v>1704005</v>
          </cell>
        </row>
        <row r="417">
          <cell r="G417" t="str">
            <v>Servicio de información para la planificación agropecuaria (1704006)</v>
          </cell>
          <cell r="H417" t="str">
            <v>1704006</v>
          </cell>
        </row>
        <row r="418">
          <cell r="G418" t="str">
            <v>Servicio de mediación de resolución de conflictos territoriales de comunidades étnicas (1704033)</v>
          </cell>
          <cell r="H418" t="str">
            <v>1704033</v>
          </cell>
        </row>
        <row r="419">
          <cell r="G419" t="str">
            <v>Servicio de registro de sujetos de ordenamiento (1704036)</v>
          </cell>
          <cell r="H419" t="str">
            <v>1704036</v>
          </cell>
        </row>
        <row r="420">
          <cell r="G420" t="str">
            <v>Servicio de saneamiento de resguardos (1704031)</v>
          </cell>
          <cell r="H420" t="str">
            <v>1704031</v>
          </cell>
        </row>
        <row r="421">
          <cell r="G421" t="str">
            <v>Servicio de titulación colectiva a comunidades étnicas (1704013)</v>
          </cell>
          <cell r="H421" t="str">
            <v>1704013</v>
          </cell>
        </row>
        <row r="422">
          <cell r="G422" t="str">
            <v>Servicio de titulación colectiva a comunidades negras (1704034)</v>
          </cell>
          <cell r="H422" t="str">
            <v>1704034</v>
          </cell>
        </row>
        <row r="423">
          <cell r="G423" t="str">
            <v>Documentos de investigación (1706009)</v>
          </cell>
          <cell r="H423" t="str">
            <v>1706009</v>
          </cell>
        </row>
        <row r="424">
          <cell r="G424" t="str">
            <v>Documentos de lineamientos técnicos (1706001)</v>
          </cell>
          <cell r="H424" t="str">
            <v>1706001</v>
          </cell>
        </row>
        <row r="425">
          <cell r="G425" t="str">
            <v>Documentos de planeación (1706002)</v>
          </cell>
          <cell r="H425" t="str">
            <v>1706002</v>
          </cell>
        </row>
        <row r="426">
          <cell r="G426" t="str">
            <v>Servicio de apoyo financiero para la organización de ferias nacionales e internacionales (1706008)</v>
          </cell>
          <cell r="H426" t="str">
            <v>1706008</v>
          </cell>
        </row>
        <row r="427">
          <cell r="G427" t="str">
            <v>Servicio de apoyo financiero para la participación en Ferias nacionales e internacionales (1706004)</v>
          </cell>
          <cell r="H427" t="str">
            <v>1706004</v>
          </cell>
        </row>
        <row r="428">
          <cell r="G428" t="str">
            <v>Servicio de asesoría para certificación en comercio exterior (1706005)</v>
          </cell>
          <cell r="H428" t="str">
            <v>1706005</v>
          </cell>
        </row>
        <row r="429">
          <cell r="G429" t="str">
            <v>Servicio de asistencia técnica en los espacios bilaterales y multilaterales de comercio exterior agropecuario (1706006)</v>
          </cell>
          <cell r="H429" t="str">
            <v>1706006</v>
          </cell>
        </row>
        <row r="430">
          <cell r="G430" t="str">
            <v>Servicio de divulgación de información de comercio exterior agropecuario (1706007)</v>
          </cell>
          <cell r="H430" t="str">
            <v>1706007</v>
          </cell>
        </row>
        <row r="431">
          <cell r="G431" t="str">
            <v>Servicio de información de comercio exterior agropecuario (1706003)</v>
          </cell>
          <cell r="H431" t="str">
            <v>1706003</v>
          </cell>
        </row>
        <row r="432">
          <cell r="G432" t="str">
            <v>Centros para la atención de animales de producción agropecuaria construidos y dotados (1707079)</v>
          </cell>
          <cell r="H432" t="str">
            <v>1707079</v>
          </cell>
        </row>
        <row r="433">
          <cell r="G433" t="str">
            <v>Documentos de evaluación (1707068)</v>
          </cell>
          <cell r="H433" t="str">
            <v>1707068</v>
          </cell>
        </row>
        <row r="434">
          <cell r="G434" t="str">
            <v>Documentos de lineamientos técnicos (1707001)</v>
          </cell>
          <cell r="H434" t="str">
            <v>1707001</v>
          </cell>
        </row>
        <row r="435">
          <cell r="G435" t="str">
            <v>Documentos de política (1707070)</v>
          </cell>
          <cell r="H435" t="str">
            <v>1707070</v>
          </cell>
        </row>
        <row r="436">
          <cell r="G436" t="str">
            <v>Documentos metodológicos (1707067)</v>
          </cell>
          <cell r="H436" t="str">
            <v>1707067</v>
          </cell>
        </row>
        <row r="437">
          <cell r="G437" t="str">
            <v>Documentos normativos (1707002)</v>
          </cell>
          <cell r="H437" t="str">
            <v>1707002</v>
          </cell>
        </row>
        <row r="438">
          <cell r="G438" t="str">
            <v>Estudios de preinversión (1707060)</v>
          </cell>
          <cell r="H438" t="str">
            <v>1707060</v>
          </cell>
        </row>
        <row r="439">
          <cell r="G439" t="str">
            <v>Laboratorios de análisis y diagnóstico animal, vegetal e inocuidad adecuados (1707003)</v>
          </cell>
          <cell r="H439" t="str">
            <v>1707003</v>
          </cell>
        </row>
        <row r="440">
          <cell r="G440" t="str">
            <v>Laboratorios de análisis y diagnóstico animal, vegetal e inocuidad ampliados (1707004)</v>
          </cell>
          <cell r="H440" t="str">
            <v>1707004</v>
          </cell>
        </row>
        <row r="441">
          <cell r="G441" t="str">
            <v>Laboratorios de análisis y diagnóstico animal, vegetal e inocuidad con mantenimiento (1707005)</v>
          </cell>
          <cell r="H441" t="str">
            <v>1707005</v>
          </cell>
        </row>
        <row r="442">
          <cell r="G442" t="str">
            <v>Laboratorios de análisis y diagnóstico animal, vegetal e inocuidad con reforzamiento estructural (1707006)</v>
          </cell>
          <cell r="H442" t="str">
            <v>1707006</v>
          </cell>
        </row>
        <row r="443">
          <cell r="G443" t="str">
            <v>Laboratorios de análisis y diagnóstico animal, vegetal e inocuidad construidos (1707007)</v>
          </cell>
          <cell r="H443" t="str">
            <v>1707007</v>
          </cell>
        </row>
        <row r="444">
          <cell r="G444" t="str">
            <v>Laboratorios de análisis y diagnóstico animal, vegetal e inocuidad modificados (1707008)</v>
          </cell>
          <cell r="H444" t="str">
            <v>1707008</v>
          </cell>
        </row>
        <row r="445">
          <cell r="G445" t="str">
            <v>Laboratorios de análisis y diagnóstico animal, vegetal e inocuidad restaurados (1707009)</v>
          </cell>
          <cell r="H445" t="str">
            <v>1707009</v>
          </cell>
        </row>
        <row r="446">
          <cell r="G446" t="str">
            <v>Laboratorios de referencia agropecuario adecuados (1707010)</v>
          </cell>
          <cell r="H446" t="str">
            <v>1707010</v>
          </cell>
        </row>
        <row r="447">
          <cell r="G447" t="str">
            <v>Laboratorios de referencia agropecuario con mantenimiento (1707012)</v>
          </cell>
          <cell r="H447" t="str">
            <v>1707012</v>
          </cell>
        </row>
        <row r="448">
          <cell r="G448" t="str">
            <v>Laboratorios de referencia agropecuario con reforzamiento estructural (1707013)</v>
          </cell>
          <cell r="H448" t="str">
            <v>1707013</v>
          </cell>
        </row>
        <row r="449">
          <cell r="G449" t="str">
            <v>Laboratorios de referencia agropecuario construidos (1707014)</v>
          </cell>
          <cell r="H449" t="str">
            <v>1707014</v>
          </cell>
        </row>
        <row r="450">
          <cell r="G450" t="str">
            <v>Laboratorios de referencia agropecuario restaurados (1707016)</v>
          </cell>
          <cell r="H450" t="str">
            <v>1707016</v>
          </cell>
        </row>
        <row r="451">
          <cell r="G451" t="str">
            <v>Servicio de análisis y diagnóstico sanitario, fitosanitario e inocuidad (1707018)</v>
          </cell>
          <cell r="H451" t="str">
            <v>1707018</v>
          </cell>
        </row>
        <row r="452">
          <cell r="G452" t="str">
            <v>Servicio de aplicación de sustancias para el manejo integrado de plagas y enfermedades en cultivos agrícolas (1707077)</v>
          </cell>
          <cell r="H452" t="str">
            <v>1707077</v>
          </cell>
        </row>
        <row r="453">
          <cell r="G453" t="str">
            <v>Servicio de apoyo para la certificación de predios agropecuarios (1707078)</v>
          </cell>
          <cell r="H453" t="str">
            <v>1707078</v>
          </cell>
        </row>
        <row r="454">
          <cell r="G454" t="str">
            <v>Servicio de atención a brotes de enfermedades en animales (1707019)</v>
          </cell>
          <cell r="H454" t="str">
            <v>1707019</v>
          </cell>
        </row>
        <row r="455">
          <cell r="G455" t="str">
            <v>Servicio de atención a brotes poblacionales de plagas en cultivos (1707020)</v>
          </cell>
          <cell r="H455" t="str">
            <v>1707020</v>
          </cell>
        </row>
        <row r="456">
          <cell r="G456" t="str">
            <v>Servicio de autorización de organismos de inspección (1707062)</v>
          </cell>
          <cell r="H456" t="str">
            <v>1707062</v>
          </cell>
        </row>
        <row r="457">
          <cell r="G457" t="str">
            <v>Servicio de autorización del uso para Organismos vivos modificados (OVM) (1707064)</v>
          </cell>
          <cell r="H457" t="str">
            <v>1707064</v>
          </cell>
        </row>
        <row r="458">
          <cell r="G458" t="str">
            <v>Servicio de autorizaciona laboratorios externos (1707054)</v>
          </cell>
          <cell r="H458" t="str">
            <v>1707054</v>
          </cell>
        </row>
        <row r="459">
          <cell r="G459" t="str">
            <v>Servicio de autorizaciones sanitarias y de inocuidad (1707046)</v>
          </cell>
          <cell r="H459" t="str">
            <v>1707046</v>
          </cell>
        </row>
        <row r="460">
          <cell r="G460" t="str">
            <v>Servicio de certificación de semillas para siembra (1707021)</v>
          </cell>
          <cell r="H460" t="str">
            <v>1707021</v>
          </cell>
        </row>
        <row r="461">
          <cell r="G461" t="str">
            <v>Servicio de certificación en buenas practicas agropecuarias (1707045)</v>
          </cell>
          <cell r="H461" t="str">
            <v>1707045</v>
          </cell>
        </row>
        <row r="462">
          <cell r="G462" t="str">
            <v>Servicio de certificación en normas de Buenas Prácticas de Manufactura - BPM (1707022)</v>
          </cell>
          <cell r="H462" t="str">
            <v>1707022</v>
          </cell>
        </row>
        <row r="463">
          <cell r="G463" t="str">
            <v>Servicio de certificaciones sanitarias (1707047)</v>
          </cell>
          <cell r="H463" t="str">
            <v>1707047</v>
          </cell>
        </row>
        <row r="464">
          <cell r="G464" t="str">
            <v>Servicio de control a la movilización de animales (1707024)</v>
          </cell>
          <cell r="H464" t="str">
            <v>1707024</v>
          </cell>
        </row>
        <row r="465">
          <cell r="G465" t="str">
            <v>Servicio de control a la movilización de material vegetal y forestales (1707058)</v>
          </cell>
          <cell r="H465" t="str">
            <v>1707058</v>
          </cell>
        </row>
        <row r="466">
          <cell r="G466" t="str">
            <v>Servicio de control y certificación a las exportaciones de productos agropecuarios (1707044)</v>
          </cell>
          <cell r="H466" t="str">
            <v>1707044</v>
          </cell>
        </row>
        <row r="467">
          <cell r="G467" t="str">
            <v>Servicio de control y certificación a las importaciones de productos agropecuarios (1707026)</v>
          </cell>
          <cell r="H467" t="str">
            <v>1707026</v>
          </cell>
        </row>
        <row r="468">
          <cell r="G468" t="str">
            <v>Servicio de divulgación del riesgo sanitario y fitosanitario (1707027)</v>
          </cell>
          <cell r="H468" t="str">
            <v>1707027</v>
          </cell>
        </row>
        <row r="469">
          <cell r="G469" t="str">
            <v>Servicio de divulgación y socialización (1707069)</v>
          </cell>
          <cell r="H469" t="str">
            <v>1707069</v>
          </cell>
        </row>
        <row r="470">
          <cell r="G470" t="str">
            <v>Servicio de expedición de registros sanitarios y fitosanitarios (1707028)</v>
          </cell>
          <cell r="H470" t="str">
            <v>1707028</v>
          </cell>
        </row>
        <row r="471">
          <cell r="G471" t="str">
            <v>Servicio de identificación de riesgos de plagas para cultivos (1707031)</v>
          </cell>
          <cell r="H471" t="str">
            <v>1707031</v>
          </cell>
        </row>
        <row r="472">
          <cell r="G472" t="str">
            <v>Servicio de inspección, vigilancia y control de la pesca y la acuicultura (1707075)</v>
          </cell>
          <cell r="H472" t="str">
            <v>1707075</v>
          </cell>
        </row>
        <row r="473">
          <cell r="G473" t="str">
            <v>Servicio de inspección, vigilancia y control en la producción y comercialización y uso seguro de semillas e insumos agrícolas (1707055)</v>
          </cell>
          <cell r="H473" t="str">
            <v>1707055</v>
          </cell>
        </row>
        <row r="474">
          <cell r="G474" t="str">
            <v>Servicio de ordenación pesquera y de la acuicultura (1707076)</v>
          </cell>
          <cell r="H474" t="str">
            <v>1707076</v>
          </cell>
        </row>
        <row r="475">
          <cell r="G475" t="str">
            <v>Servicio de prevención y control de enfermedades (1707050)</v>
          </cell>
          <cell r="H475" t="str">
            <v>1707050</v>
          </cell>
        </row>
        <row r="476">
          <cell r="G476" t="str">
            <v>Servicio de prevención y control de plagas (1707061)</v>
          </cell>
          <cell r="H476" t="str">
            <v>1707061</v>
          </cell>
        </row>
        <row r="477">
          <cell r="G477" t="str">
            <v>Servicio de registro a laboratorios externos (1707053)</v>
          </cell>
          <cell r="H477" t="str">
            <v>1707053</v>
          </cell>
        </row>
        <row r="478">
          <cell r="G478" t="str">
            <v>Servicio de registro a productores y predios agropecuarios (1707037)</v>
          </cell>
          <cell r="H478" t="str">
            <v>1707037</v>
          </cell>
        </row>
        <row r="479">
          <cell r="G479" t="str">
            <v>Servicio de registro de empresas productoras, importadoras y comercializadoras de insumos veterinarios (1707048)</v>
          </cell>
          <cell r="H479" t="str">
            <v>1707048</v>
          </cell>
        </row>
        <row r="480">
          <cell r="G480" t="str">
            <v>Servicio de registro de la actividad pesquera y acuícola (1707065)</v>
          </cell>
          <cell r="H480" t="str">
            <v>1707065</v>
          </cell>
        </row>
        <row r="481">
          <cell r="G481" t="str">
            <v>Servicio de registro de variedades vegetales protegidas (1707063)</v>
          </cell>
          <cell r="H481" t="str">
            <v>1707063</v>
          </cell>
        </row>
        <row r="482">
          <cell r="G482" t="str">
            <v>Servicio de registro para la comercialización de productos (1707038)</v>
          </cell>
          <cell r="H482" t="str">
            <v>1707038</v>
          </cell>
        </row>
        <row r="483">
          <cell r="G483" t="str">
            <v>Servicio de registro para la producción y comercialización de insumos agrícolas (1707057)</v>
          </cell>
          <cell r="H483" t="str">
            <v>1707057</v>
          </cell>
        </row>
        <row r="484">
          <cell r="G484" t="str">
            <v>Servicio de registro, inspección, vigilancia, control, y uso seguro de insumos veterinarios (1707049)</v>
          </cell>
          <cell r="H484" t="str">
            <v>1707049</v>
          </cell>
        </row>
        <row r="485">
          <cell r="G485" t="str">
            <v>Servicio de seguimiento a la sanidad de los predios agrícolas registrados ante el ICA (1707039)</v>
          </cell>
          <cell r="H485" t="str">
            <v>1707039</v>
          </cell>
        </row>
        <row r="486">
          <cell r="G486" t="str">
            <v>Servicio de trazabilidad animal implementados (1707017)</v>
          </cell>
          <cell r="H486" t="str">
            <v>1707017</v>
          </cell>
        </row>
        <row r="487">
          <cell r="G487" t="str">
            <v>Servicio de trazabilidad vegetal (1707071)</v>
          </cell>
          <cell r="H487" t="str">
            <v>1707071</v>
          </cell>
        </row>
        <row r="488">
          <cell r="G488" t="str">
            <v>Servicio de vigilancia epidemiológica fitosanitaria (1707056)</v>
          </cell>
          <cell r="H488" t="str">
            <v>1707056</v>
          </cell>
        </row>
        <row r="489">
          <cell r="G489" t="str">
            <v>Servicio de vigilancia epidemiológica veterinaria (1707051)</v>
          </cell>
          <cell r="H489" t="str">
            <v>1707051</v>
          </cell>
        </row>
        <row r="490">
          <cell r="G490" t="str">
            <v>Servicios de administración de los recurso pesqueros y de la acuicultura (1707072)</v>
          </cell>
          <cell r="H490" t="str">
            <v>1707072</v>
          </cell>
        </row>
        <row r="491">
          <cell r="G491" t="str">
            <v>Servicios de apoyo a las estaciones de acuicultura (1707074)</v>
          </cell>
          <cell r="H491" t="str">
            <v>1707074</v>
          </cell>
        </row>
        <row r="492">
          <cell r="G492" t="str">
            <v>Servicios de apoyo al fomento de la pesca y la acuicultura (1707073)</v>
          </cell>
          <cell r="H492" t="str">
            <v>1707073</v>
          </cell>
        </row>
        <row r="493">
          <cell r="G493" t="str">
            <v>Servicios de control de parásitos para especies de interés agropecuario (1707043)</v>
          </cell>
          <cell r="H493" t="str">
            <v>1707043</v>
          </cell>
        </row>
        <row r="494">
          <cell r="G494" t="str">
            <v>Servicios de vacunación para especies animales de interés agropecuario (1707042)</v>
          </cell>
          <cell r="H494" t="str">
            <v>1707042</v>
          </cell>
        </row>
        <row r="495">
          <cell r="G495" t="str">
            <v>Bancos de germoplasma adecuados (1708001)</v>
          </cell>
          <cell r="H495" t="str">
            <v>1708001</v>
          </cell>
        </row>
        <row r="496">
          <cell r="G496" t="str">
            <v>Bancos de germoplasma ampliados (1708002)</v>
          </cell>
          <cell r="H496" t="str">
            <v>1708002</v>
          </cell>
        </row>
        <row r="497">
          <cell r="G497" t="str">
            <v>Bancos de germoplasma con mantenimiento (1708003)</v>
          </cell>
          <cell r="H497" t="str">
            <v>1708003</v>
          </cell>
        </row>
        <row r="498">
          <cell r="G498" t="str">
            <v>Bancos de germoplasma con reforzamiento estructural (1708004)</v>
          </cell>
          <cell r="H498" t="str">
            <v>1708004</v>
          </cell>
        </row>
        <row r="499">
          <cell r="G499" t="str">
            <v>Bancos de germoplasma construidos (1708005)</v>
          </cell>
          <cell r="H499" t="str">
            <v>1708005</v>
          </cell>
        </row>
        <row r="500">
          <cell r="G500" t="str">
            <v>Bancos de germoplasma modificados (1708006)</v>
          </cell>
          <cell r="H500" t="str">
            <v>1708006</v>
          </cell>
        </row>
        <row r="501">
          <cell r="G501" t="str">
            <v>Bancos de germoplasma restaurados (1708007)</v>
          </cell>
          <cell r="H501" t="str">
            <v>1708007</v>
          </cell>
        </row>
        <row r="502">
          <cell r="G502" t="str">
            <v>Centros de Investigación Adecuados (1708008)</v>
          </cell>
          <cell r="H502" t="str">
            <v>1708008</v>
          </cell>
        </row>
        <row r="503">
          <cell r="G503" t="str">
            <v>Centros de Investigación Ampliados (1708009)</v>
          </cell>
          <cell r="H503" t="str">
            <v>1708009</v>
          </cell>
        </row>
        <row r="504">
          <cell r="G504" t="str">
            <v>Centros de Investigación con mantenimiento (1708010)</v>
          </cell>
          <cell r="H504" t="str">
            <v>1708010</v>
          </cell>
        </row>
        <row r="505">
          <cell r="G505" t="str">
            <v>Centros de Investigación con reforzamiento estructural (1708011)</v>
          </cell>
          <cell r="H505" t="str">
            <v>1708011</v>
          </cell>
        </row>
        <row r="506">
          <cell r="G506" t="str">
            <v>Centros de Investigación Construidos (1708012)</v>
          </cell>
          <cell r="H506" t="str">
            <v>1708012</v>
          </cell>
        </row>
        <row r="507">
          <cell r="G507" t="str">
            <v>Centros de Investigación Modificados (1708013)</v>
          </cell>
          <cell r="H507" t="str">
            <v>1708013</v>
          </cell>
        </row>
        <row r="508">
          <cell r="G508" t="str">
            <v>Centros de Investigación Restaurados (1708014)</v>
          </cell>
          <cell r="H508" t="str">
            <v>1708014</v>
          </cell>
        </row>
        <row r="509">
          <cell r="G509" t="str">
            <v>Documentos de evaluación (1708058)</v>
          </cell>
          <cell r="H509" t="str">
            <v>1708058</v>
          </cell>
        </row>
        <row r="510">
          <cell r="G510" t="str">
            <v>Documentos de investigación (1708015)</v>
          </cell>
          <cell r="H510" t="str">
            <v>1708015</v>
          </cell>
        </row>
        <row r="511">
          <cell r="G511" t="str">
            <v>Documentos de lineamientos técnicos (1708016)</v>
          </cell>
          <cell r="H511" t="str">
            <v>1708016</v>
          </cell>
        </row>
        <row r="512">
          <cell r="G512" t="str">
            <v>Documentos de planeación (1708052)</v>
          </cell>
          <cell r="H512" t="str">
            <v>1708052</v>
          </cell>
        </row>
        <row r="513">
          <cell r="G513" t="str">
            <v>Documentos metodológicos (1708017)</v>
          </cell>
          <cell r="H513" t="str">
            <v>1708017</v>
          </cell>
        </row>
        <row r="514">
          <cell r="G514" t="str">
            <v>Especies animales y vegetales mejoradas (1708018)</v>
          </cell>
          <cell r="H514" t="str">
            <v>1708018</v>
          </cell>
        </row>
        <row r="515">
          <cell r="G515" t="str">
            <v>Estaciones experimentales para uso investigativo agrícola y pecuario adecuadas (1708019)</v>
          </cell>
          <cell r="H515" t="str">
            <v>1708019</v>
          </cell>
        </row>
        <row r="516">
          <cell r="G516" t="str">
            <v>Estaciones experimentales para uso investigativo agrícola y pecuario ampliadas (1708020)</v>
          </cell>
          <cell r="H516" t="str">
            <v>1708020</v>
          </cell>
        </row>
        <row r="517">
          <cell r="G517" t="str">
            <v>Estaciones experimentales para uso investigativo agrícola y pecuario con reforzamiento estructural (1708021)</v>
          </cell>
          <cell r="H517" t="str">
            <v>1708021</v>
          </cell>
        </row>
        <row r="518">
          <cell r="G518" t="str">
            <v>Estaciones experimentales para uso investigativo agrícola y pecuario construidas (1708022)</v>
          </cell>
          <cell r="H518" t="str">
            <v>1708022</v>
          </cell>
        </row>
        <row r="519">
          <cell r="G519" t="str">
            <v>Estaciones experimentales para uso investigativo agrícola y pecuario modificadas (1708023)</v>
          </cell>
          <cell r="H519" t="str">
            <v>1708023</v>
          </cell>
        </row>
        <row r="520">
          <cell r="G520" t="str">
            <v>Estaciones experimentales para uso investigativo agrícola y pecuario restauradas (1708024)</v>
          </cell>
          <cell r="H520" t="str">
            <v>1708024</v>
          </cell>
        </row>
        <row r="521">
          <cell r="G521" t="str">
            <v>Estudios de preinversión (1708057)</v>
          </cell>
          <cell r="H521" t="str">
            <v>1708057</v>
          </cell>
        </row>
        <row r="522">
          <cell r="G522" t="str">
            <v>Laboratorios de investigación agropecuaria Adecuados (1708027)</v>
          </cell>
          <cell r="H522" t="str">
            <v>1708027</v>
          </cell>
        </row>
        <row r="523">
          <cell r="G523" t="str">
            <v>Laboratorios de investigación agropecuaria Ampliados (1708025)</v>
          </cell>
          <cell r="H523" t="str">
            <v>1708025</v>
          </cell>
        </row>
        <row r="524">
          <cell r="G524" t="str">
            <v>Laboratorios de investigación agropecuaria con mantenimiento (1708028)</v>
          </cell>
          <cell r="H524" t="str">
            <v>1708028</v>
          </cell>
        </row>
        <row r="525">
          <cell r="G525" t="str">
            <v>Laboratorios de investigación agropecuaria con reforzamiento estructural (1708026)</v>
          </cell>
          <cell r="H525" t="str">
            <v>1708026</v>
          </cell>
        </row>
        <row r="526">
          <cell r="G526" t="str">
            <v>Laboratorios de investigación agropecuaria construidos (1708029)</v>
          </cell>
          <cell r="H526" t="str">
            <v>1708029</v>
          </cell>
        </row>
        <row r="527">
          <cell r="G527" t="str">
            <v>Laboratorios de investigación agropecuaria modificados (1708030)</v>
          </cell>
          <cell r="H527" t="str">
            <v>1708030</v>
          </cell>
        </row>
        <row r="528">
          <cell r="G528" t="str">
            <v>Laboratorios de investigación agropecuaria restaurados (1708031)</v>
          </cell>
          <cell r="H528" t="str">
            <v>1708031</v>
          </cell>
        </row>
        <row r="529">
          <cell r="G529" t="str">
            <v>Parcelas, módulos y unidades demostrativas adecuadas (1708032)</v>
          </cell>
          <cell r="H529" t="str">
            <v>1708032</v>
          </cell>
        </row>
        <row r="530">
          <cell r="G530" t="str">
            <v>Parcelas, módulos y unidades demostrativas ampliadas (1708033)</v>
          </cell>
          <cell r="H530" t="str">
            <v>1708033</v>
          </cell>
        </row>
        <row r="531">
          <cell r="G531" t="str">
            <v>Parcelas, módulos y unidades demostrativas con reforzamiento estructural (1708034)</v>
          </cell>
          <cell r="H531" t="str">
            <v>1708034</v>
          </cell>
        </row>
        <row r="532">
          <cell r="G532" t="str">
            <v>Parcelas, módulos y unidades demostrativas construidas (1708035)</v>
          </cell>
          <cell r="H532" t="str">
            <v>1708035</v>
          </cell>
        </row>
        <row r="533">
          <cell r="G533" t="str">
            <v>Parcelas, módulos y unidades demostrativas modificadas (1708036)</v>
          </cell>
          <cell r="H533" t="str">
            <v>1708036</v>
          </cell>
        </row>
        <row r="534">
          <cell r="G534" t="str">
            <v>Parcelas, módulos y unidades demostrativas restauradas (1708037)</v>
          </cell>
          <cell r="H534" t="str">
            <v>1708037</v>
          </cell>
        </row>
        <row r="535">
          <cell r="G535" t="str">
            <v>Servicio de análisis de Información para la planificación pesquera y de la acuicultura (1708049)</v>
          </cell>
          <cell r="H535" t="str">
            <v>1708049</v>
          </cell>
        </row>
        <row r="536">
          <cell r="G536" t="str">
            <v>Servicio de apoyo financiero para el mantenimiento y conservacion de los bancos de germoplasma (1708046)</v>
          </cell>
          <cell r="H536" t="str">
            <v>1708046</v>
          </cell>
        </row>
        <row r="537">
          <cell r="G537" t="str">
            <v>Servicio de apoyo técnico para el uso eficiente de recursos naturales en ecosistemas estratégicos (1708053)</v>
          </cell>
          <cell r="H537" t="str">
            <v>1708053</v>
          </cell>
        </row>
        <row r="538">
          <cell r="G538" t="str">
            <v>Servicio de conservación y mantenimiento de especies animales, vegetales y microbiales en bancos de germoplasma (1708039)</v>
          </cell>
          <cell r="H538" t="str">
            <v>1708039</v>
          </cell>
        </row>
        <row r="539">
          <cell r="G539" t="str">
            <v>Servicio de divulgación de transferencia de tecnología (1708040)</v>
          </cell>
          <cell r="H539" t="str">
            <v>1708040</v>
          </cell>
        </row>
        <row r="540">
          <cell r="G540" t="str">
            <v>Servicio de Educación Informal en Extensión Agropecuaria (1708047)</v>
          </cell>
          <cell r="H540" t="str">
            <v>1708047</v>
          </cell>
        </row>
        <row r="541">
          <cell r="G541" t="str">
            <v>Servicio de extensión agropecuaria (1708041)</v>
          </cell>
          <cell r="H541" t="str">
            <v>1708041</v>
          </cell>
        </row>
        <row r="542">
          <cell r="G542" t="str">
            <v>Servicio de gestión de información para la planificación pesquera y de la acuicultura (1708050)</v>
          </cell>
          <cell r="H542" t="str">
            <v>1708050</v>
          </cell>
        </row>
        <row r="543">
          <cell r="G543" t="str">
            <v>Servicio de Habilitación a las Entidades Prestadoras del Servicio de Extensión Agropecuaria -EPSEA´s (1708048)</v>
          </cell>
          <cell r="H543" t="str">
            <v>1708048</v>
          </cell>
        </row>
        <row r="544">
          <cell r="G544" t="str">
            <v>Servicio de implementación de rutas agroecológicas (1708056)</v>
          </cell>
          <cell r="H544" t="str">
            <v>1708056</v>
          </cell>
        </row>
        <row r="545">
          <cell r="G545" t="str">
            <v>Servicio de información actualizado (1708051)</v>
          </cell>
          <cell r="H545" t="str">
            <v>1708051</v>
          </cell>
        </row>
        <row r="546">
          <cell r="G546" t="str">
            <v>Servicio de integración tecnológica para la producción agropecuaria y agroindustrial (1708055)</v>
          </cell>
          <cell r="H546" t="str">
            <v>1708055</v>
          </cell>
        </row>
        <row r="547">
          <cell r="G547" t="str">
            <v>Alevinos (1709001)</v>
          </cell>
          <cell r="H547" t="str">
            <v>1709001</v>
          </cell>
        </row>
        <row r="548">
          <cell r="G548" t="str">
            <v>Astilleros adecuados (1709002)</v>
          </cell>
          <cell r="H548" t="str">
            <v>1709002</v>
          </cell>
        </row>
        <row r="549">
          <cell r="G549" t="str">
            <v>Astilleros ampliados (1709003)</v>
          </cell>
          <cell r="H549" t="str">
            <v>1709003</v>
          </cell>
        </row>
        <row r="550">
          <cell r="G550" t="str">
            <v>Astilleros con reforzamiento estructural (1709004)</v>
          </cell>
          <cell r="H550" t="str">
            <v>1709004</v>
          </cell>
        </row>
        <row r="551">
          <cell r="G551" t="str">
            <v>Astilleros construidos (1709005)</v>
          </cell>
          <cell r="H551" t="str">
            <v>1709005</v>
          </cell>
        </row>
        <row r="552">
          <cell r="G552" t="str">
            <v>Astilleros modificados (1709006)</v>
          </cell>
          <cell r="H552" t="str">
            <v>1709006</v>
          </cell>
        </row>
        <row r="553">
          <cell r="G553" t="str">
            <v>Astilleros restaurados (1709007)</v>
          </cell>
          <cell r="H553" t="str">
            <v>1709007</v>
          </cell>
        </row>
        <row r="554">
          <cell r="G554" t="str">
            <v>Bancos de maquinaria y equipos para la producción agropecuaria dotado (1709114)</v>
          </cell>
          <cell r="H554" t="str">
            <v>1709114</v>
          </cell>
        </row>
        <row r="555">
          <cell r="G555" t="str">
            <v>Centrales de abastos ampliadas (1709008)</v>
          </cell>
          <cell r="H555" t="str">
            <v>1709008</v>
          </cell>
        </row>
        <row r="556">
          <cell r="G556" t="str">
            <v>Centrales de abastos con reforzamiento estructural (1709009)</v>
          </cell>
          <cell r="H556" t="str">
            <v>1709009</v>
          </cell>
        </row>
        <row r="557">
          <cell r="G557" t="str">
            <v>Centrales de abastos construidas (1709010)</v>
          </cell>
          <cell r="H557" t="str">
            <v>1709010</v>
          </cell>
        </row>
        <row r="558">
          <cell r="G558" t="str">
            <v>Centrales de abastos modificadas (1709011)</v>
          </cell>
          <cell r="H558" t="str">
            <v>1709011</v>
          </cell>
        </row>
        <row r="559">
          <cell r="G559" t="str">
            <v>Centrales de abastos restauradas (1709012)</v>
          </cell>
          <cell r="H559" t="str">
            <v>1709012</v>
          </cell>
        </row>
        <row r="560">
          <cell r="G560" t="str">
            <v>Centros de acopio adecuados (1709013)</v>
          </cell>
          <cell r="H560" t="str">
            <v>1709013</v>
          </cell>
        </row>
        <row r="561">
          <cell r="G561" t="str">
            <v>Centros de acopio ampliados (1709014)</v>
          </cell>
          <cell r="H561" t="str">
            <v>1709014</v>
          </cell>
        </row>
        <row r="562">
          <cell r="G562" t="str">
            <v>Centros de acopio con reforzamiento estructural (1709015)</v>
          </cell>
          <cell r="H562" t="str">
            <v>1709015</v>
          </cell>
        </row>
        <row r="563">
          <cell r="G563" t="str">
            <v>Centros de acopio construidos (1709016)</v>
          </cell>
          <cell r="H563" t="str">
            <v>1709016</v>
          </cell>
        </row>
        <row r="564">
          <cell r="G564" t="str">
            <v>Centros de acopio modificados (1709017)</v>
          </cell>
          <cell r="H564" t="str">
            <v>1709017</v>
          </cell>
        </row>
        <row r="565">
          <cell r="G565" t="str">
            <v>Centros de acopio restaurados (1709018)</v>
          </cell>
          <cell r="H565" t="str">
            <v>1709018</v>
          </cell>
        </row>
        <row r="566">
          <cell r="G566" t="str">
            <v>Centros logísticos agropecuarios adecuados (1709019)</v>
          </cell>
          <cell r="H566" t="str">
            <v>1709019</v>
          </cell>
        </row>
        <row r="567">
          <cell r="G567" t="str">
            <v>Centros logísticos agropecuarios ampliados (1709020)</v>
          </cell>
          <cell r="H567" t="str">
            <v>1709020</v>
          </cell>
        </row>
        <row r="568">
          <cell r="G568" t="str">
            <v>Centros logísticos agropecuarios con reforzamiento estructural (1709021)</v>
          </cell>
          <cell r="H568" t="str">
            <v>1709021</v>
          </cell>
        </row>
        <row r="569">
          <cell r="G569" t="str">
            <v>Centros logísticos agropecuarios construidos (1709022)</v>
          </cell>
          <cell r="H569" t="str">
            <v>1709022</v>
          </cell>
        </row>
        <row r="570">
          <cell r="G570" t="str">
            <v>Centros logísticos agropecuarios modificados (1709023)</v>
          </cell>
          <cell r="H570" t="str">
            <v>1709023</v>
          </cell>
        </row>
        <row r="571">
          <cell r="G571" t="str">
            <v>Centros logísticos agropecuarios restaurados (1709024)</v>
          </cell>
          <cell r="H571" t="str">
            <v>1709024</v>
          </cell>
        </row>
        <row r="572">
          <cell r="G572" t="str">
            <v>Cuartos Fríos adecuados (1709025)</v>
          </cell>
          <cell r="H572" t="str">
            <v>1709025</v>
          </cell>
        </row>
        <row r="573">
          <cell r="G573" t="str">
            <v>Cuartos Fríos ampliados (1709026)</v>
          </cell>
          <cell r="H573" t="str">
            <v>1709026</v>
          </cell>
        </row>
        <row r="574">
          <cell r="G574" t="str">
            <v>Cuartos Fríos con reforzamiento estructural (1709027)</v>
          </cell>
          <cell r="H574" t="str">
            <v>1709027</v>
          </cell>
        </row>
        <row r="575">
          <cell r="G575" t="str">
            <v>Cuartos Fríos construidos (1709028)</v>
          </cell>
          <cell r="H575" t="str">
            <v>1709028</v>
          </cell>
        </row>
        <row r="576">
          <cell r="G576" t="str">
            <v>Cuartos Fríos modificados (1709029)</v>
          </cell>
          <cell r="H576" t="str">
            <v>1709029</v>
          </cell>
        </row>
        <row r="577">
          <cell r="G577" t="str">
            <v>Cuartos Fríos restaurados (1709030)</v>
          </cell>
          <cell r="H577" t="str">
            <v>1709030</v>
          </cell>
        </row>
        <row r="578">
          <cell r="G578" t="str">
            <v>Distritos de adecuación de tierras construidos y ampliados (1709099)</v>
          </cell>
          <cell r="H578" t="str">
            <v>1709099</v>
          </cell>
        </row>
        <row r="579">
          <cell r="G579" t="str">
            <v>Distritos de adecuación de tierras rehabilitados, complementados y modernizados (1709100)</v>
          </cell>
          <cell r="H579" t="str">
            <v>1709100</v>
          </cell>
        </row>
        <row r="580">
          <cell r="G580" t="str">
            <v>Documentos de lineamientos técnicos (1709104)</v>
          </cell>
          <cell r="H580" t="str">
            <v>1709104</v>
          </cell>
        </row>
        <row r="581">
          <cell r="G581" t="str">
            <v>Documentos de planeación (1709111)</v>
          </cell>
          <cell r="H581" t="str">
            <v>1709111</v>
          </cell>
        </row>
        <row r="582">
          <cell r="G582" t="str">
            <v>Documentos de política (1709108)</v>
          </cell>
          <cell r="H582" t="str">
            <v>1709108</v>
          </cell>
        </row>
        <row r="583">
          <cell r="G583" t="str">
            <v>Estudios de preinversión (1709096)</v>
          </cell>
          <cell r="H583" t="str">
            <v>1709096</v>
          </cell>
        </row>
        <row r="584">
          <cell r="G584" t="str">
            <v>Estudios de preinversión para adecuación de tierras (1709097)</v>
          </cell>
          <cell r="H584" t="str">
            <v>1709097</v>
          </cell>
        </row>
        <row r="585">
          <cell r="G585" t="str">
            <v>Infraestructura de pos cosecha adecuada (1709034)</v>
          </cell>
          <cell r="H585" t="str">
            <v>1709034</v>
          </cell>
        </row>
        <row r="586">
          <cell r="G586" t="str">
            <v>Infraestructura de pos cosecha ampliada (1709035)</v>
          </cell>
          <cell r="H586" t="str">
            <v>1709035</v>
          </cell>
        </row>
        <row r="587">
          <cell r="G587" t="str">
            <v>Infraestructura de pos cosecha con reforzamiento estructural (1709036)</v>
          </cell>
          <cell r="H587" t="str">
            <v>1709036</v>
          </cell>
        </row>
        <row r="588">
          <cell r="G588" t="str">
            <v>Infraestructura de pos cosecha construida (1709037)</v>
          </cell>
          <cell r="H588" t="str">
            <v>1709037</v>
          </cell>
        </row>
        <row r="589">
          <cell r="G589" t="str">
            <v>Infraestructura de pos cosecha modificada (1709038)</v>
          </cell>
          <cell r="H589" t="str">
            <v>1709038</v>
          </cell>
        </row>
        <row r="590">
          <cell r="G590" t="str">
            <v>Infraestructura de pos cosecha restaurada (1709039)</v>
          </cell>
          <cell r="H590" t="str">
            <v>1709039</v>
          </cell>
        </row>
        <row r="591">
          <cell r="G591" t="str">
            <v>Infraestructura de producción agrícola adecuada (1709040)</v>
          </cell>
          <cell r="H591" t="str">
            <v>1709040</v>
          </cell>
        </row>
        <row r="592">
          <cell r="G592" t="str">
            <v>Infraestructura de producción agrícola ampliada (1709041)</v>
          </cell>
          <cell r="H592" t="str">
            <v>1709041</v>
          </cell>
        </row>
        <row r="593">
          <cell r="G593" t="str">
            <v>Infraestructura de producción agrícola con reforzamiento estructural (1709042)</v>
          </cell>
          <cell r="H593" t="str">
            <v>1709042</v>
          </cell>
        </row>
        <row r="594">
          <cell r="G594" t="str">
            <v>Infraestructura de producción agrícola construida (1709043)</v>
          </cell>
          <cell r="H594" t="str">
            <v>1709043</v>
          </cell>
        </row>
        <row r="595">
          <cell r="G595" t="str">
            <v>Infraestructura de producción agrícola modificada (1709044)</v>
          </cell>
          <cell r="H595" t="str">
            <v>1709044</v>
          </cell>
        </row>
        <row r="596">
          <cell r="G596" t="str">
            <v>Infraestructura de producción agrícola restaurada (1709045)</v>
          </cell>
          <cell r="H596" t="str">
            <v>1709045</v>
          </cell>
        </row>
        <row r="597">
          <cell r="G597" t="str">
            <v>Infraestructura de producción pecuaria adecuada (1709046)</v>
          </cell>
          <cell r="H597" t="str">
            <v>1709046</v>
          </cell>
        </row>
        <row r="598">
          <cell r="G598" t="str">
            <v>Infraestructura de producción pecuaria ampliada (1709047)</v>
          </cell>
          <cell r="H598" t="str">
            <v>1709047</v>
          </cell>
        </row>
        <row r="599">
          <cell r="G599" t="str">
            <v>Infraestructura de producción pecuaria con reforzamiento estructural (1709048)</v>
          </cell>
          <cell r="H599" t="str">
            <v>1709048</v>
          </cell>
        </row>
        <row r="600">
          <cell r="G600" t="str">
            <v>Infraestructura de producción pecuaria construida (1709049)</v>
          </cell>
          <cell r="H600" t="str">
            <v>1709049</v>
          </cell>
        </row>
        <row r="601">
          <cell r="G601" t="str">
            <v>Infraestructura de producción pecuaria modificada (1709050)</v>
          </cell>
          <cell r="H601" t="str">
            <v>1709050</v>
          </cell>
        </row>
        <row r="602">
          <cell r="G602" t="str">
            <v>Infraestructura de producción pecuaria restaurada (1709051)</v>
          </cell>
          <cell r="H602" t="str">
            <v>1709051</v>
          </cell>
        </row>
        <row r="603">
          <cell r="G603" t="str">
            <v>Infraestructura de trapiche panelero con mantenimiento (1709092)</v>
          </cell>
          <cell r="H603" t="str">
            <v>1709092</v>
          </cell>
        </row>
        <row r="604">
          <cell r="G604" t="str">
            <v>Infraestructura de trapiche panelero construida y dotada (1709091)</v>
          </cell>
          <cell r="H604" t="str">
            <v>1709091</v>
          </cell>
        </row>
        <row r="605">
          <cell r="G605" t="str">
            <v>Infraestructura para el almacenamiento adecuada (1709052)</v>
          </cell>
          <cell r="H605" t="str">
            <v>1709052</v>
          </cell>
        </row>
        <row r="606">
          <cell r="G606" t="str">
            <v>Infraestructura para el almacenamiento ampliada (1709053)</v>
          </cell>
          <cell r="H606" t="str">
            <v>1709053</v>
          </cell>
        </row>
        <row r="607">
          <cell r="G607" t="str">
            <v>Infraestructura para el almacenamiento con reforzamiento estructural (1709054)</v>
          </cell>
          <cell r="H607" t="str">
            <v>1709054</v>
          </cell>
        </row>
        <row r="608">
          <cell r="G608" t="str">
            <v>Infraestructura para el almacenamiento construida (1709055)</v>
          </cell>
          <cell r="H608" t="str">
            <v>1709055</v>
          </cell>
        </row>
        <row r="609">
          <cell r="G609" t="str">
            <v>Infraestructura para el almacenamiento modificada (1709057)</v>
          </cell>
          <cell r="H609" t="str">
            <v>1709057</v>
          </cell>
        </row>
        <row r="610">
          <cell r="G610" t="str">
            <v>Infraestructura para el almacenamiento restaurada (1709058)</v>
          </cell>
          <cell r="H610" t="str">
            <v>1709058</v>
          </cell>
        </row>
        <row r="611">
          <cell r="G611" t="str">
            <v>Infraestructura para la transformación de productos agropecuarios adecuada (1709059)</v>
          </cell>
          <cell r="H611" t="str">
            <v>1709059</v>
          </cell>
        </row>
        <row r="612">
          <cell r="G612" t="str">
            <v>Infraestructura para la transformación de productos agropecuarios ampliada (1709060)</v>
          </cell>
          <cell r="H612" t="str">
            <v>1709060</v>
          </cell>
        </row>
        <row r="613">
          <cell r="G613" t="str">
            <v>Infraestructura para la transformación de productos agropecuarios con reforzamiento estructural (1709061)</v>
          </cell>
          <cell r="H613" t="str">
            <v>1709061</v>
          </cell>
        </row>
        <row r="614">
          <cell r="G614" t="str">
            <v>Infraestructura para la transformación de productos agropecuarios construida (1709062)</v>
          </cell>
          <cell r="H614" t="str">
            <v>1709062</v>
          </cell>
        </row>
        <row r="615">
          <cell r="G615" t="str">
            <v>Infraestructura para la transformación de productos agropecuarios modificada (1709063)</v>
          </cell>
          <cell r="H615" t="str">
            <v>1709063</v>
          </cell>
        </row>
        <row r="616">
          <cell r="G616" t="str">
            <v>Infraestructura para la transformación de productos agropecuarios restaurada (1709064)</v>
          </cell>
          <cell r="H616" t="str">
            <v>1709064</v>
          </cell>
        </row>
        <row r="617">
          <cell r="G617" t="str">
            <v>Plantas de beneficio animal adecuadas (1709065)</v>
          </cell>
          <cell r="H617" t="str">
            <v>1709065</v>
          </cell>
        </row>
        <row r="618">
          <cell r="G618" t="str">
            <v>Plantas de beneficio animal ampliadas (1709066)</v>
          </cell>
          <cell r="H618" t="str">
            <v>1709066</v>
          </cell>
        </row>
        <row r="619">
          <cell r="G619" t="str">
            <v>Plantas de beneficio animal con mantenimiento (1709095)</v>
          </cell>
          <cell r="H619" t="str">
            <v>1709095</v>
          </cell>
        </row>
        <row r="620">
          <cell r="G620" t="str">
            <v>Plantas de beneficio animal con reforzamiento estructural (1709067)</v>
          </cell>
          <cell r="H620" t="str">
            <v>1709067</v>
          </cell>
        </row>
        <row r="621">
          <cell r="G621" t="str">
            <v>Plantas de beneficio animal construidas (1709068)</v>
          </cell>
          <cell r="H621" t="str">
            <v>1709068</v>
          </cell>
        </row>
        <row r="622">
          <cell r="G622" t="str">
            <v>Plantas de beneficio animal modificadas (1709069)</v>
          </cell>
          <cell r="H622" t="str">
            <v>1709069</v>
          </cell>
        </row>
        <row r="623">
          <cell r="G623" t="str">
            <v>Plantas de beneficio animal restauradas (1709070)</v>
          </cell>
          <cell r="H623" t="str">
            <v>1709070</v>
          </cell>
        </row>
        <row r="624">
          <cell r="G624" t="str">
            <v>Plataformas logísticas (1709071)</v>
          </cell>
          <cell r="H624" t="str">
            <v>1709071</v>
          </cell>
        </row>
        <row r="625">
          <cell r="G625" t="str">
            <v>Plaza de Ferias adecuada (1709072)</v>
          </cell>
          <cell r="H625" t="str">
            <v>1709072</v>
          </cell>
        </row>
        <row r="626">
          <cell r="G626" t="str">
            <v>Plaza de Ferias ampliada (1709073)</v>
          </cell>
          <cell r="H626" t="str">
            <v>1709073</v>
          </cell>
        </row>
        <row r="627">
          <cell r="G627" t="str">
            <v>Plaza de Ferias con reforzamiento estructural (1709074)</v>
          </cell>
          <cell r="H627" t="str">
            <v>1709074</v>
          </cell>
        </row>
        <row r="628">
          <cell r="G628" t="str">
            <v>Plaza de Ferias construida (1709075)</v>
          </cell>
          <cell r="H628" t="str">
            <v>1709075</v>
          </cell>
        </row>
        <row r="629">
          <cell r="G629" t="str">
            <v>Plaza de Ferias modificada (1709076)</v>
          </cell>
          <cell r="H629" t="str">
            <v>1709076</v>
          </cell>
        </row>
        <row r="630">
          <cell r="G630" t="str">
            <v>Plaza de Ferias restructurada (1709077)</v>
          </cell>
          <cell r="H630" t="str">
            <v>1709077</v>
          </cell>
        </row>
        <row r="631">
          <cell r="G631" t="str">
            <v>Plaza de mercado adecuadas (1709078)</v>
          </cell>
          <cell r="H631" t="str">
            <v>1709078</v>
          </cell>
        </row>
        <row r="632">
          <cell r="G632" t="str">
            <v>Plaza de mercado ampliadas (1709079)</v>
          </cell>
          <cell r="H632" t="str">
            <v>1709079</v>
          </cell>
        </row>
        <row r="633">
          <cell r="G633" t="str">
            <v>Plaza de mercado con reforzamiento estructural (1709080)</v>
          </cell>
          <cell r="H633" t="str">
            <v>1709080</v>
          </cell>
        </row>
        <row r="634">
          <cell r="G634" t="str">
            <v>Plaza de mercado construidas (1709081)</v>
          </cell>
          <cell r="H634" t="str">
            <v>1709081</v>
          </cell>
        </row>
        <row r="635">
          <cell r="G635" t="str">
            <v>Plaza de mercado modificadas (1709082)</v>
          </cell>
          <cell r="H635" t="str">
            <v>1709082</v>
          </cell>
        </row>
        <row r="636">
          <cell r="G636" t="str">
            <v>Plaza de mercado restauradas (1709083)</v>
          </cell>
          <cell r="H636" t="str">
            <v>1709083</v>
          </cell>
        </row>
        <row r="637">
          <cell r="G637" t="str">
            <v>Plazas de mercado dotada (1709113)</v>
          </cell>
          <cell r="H637" t="str">
            <v>1709113</v>
          </cell>
        </row>
        <row r="638">
          <cell r="G638" t="str">
            <v>Plazas de mercado mantenida (1709112)</v>
          </cell>
          <cell r="H638" t="str">
            <v>1709112</v>
          </cell>
        </row>
        <row r="639">
          <cell r="G639" t="str">
            <v>Servicio de acompañamiento a la prestación del servicio público de adecuación de tierras (1709102)</v>
          </cell>
          <cell r="H639" t="str">
            <v>1709102</v>
          </cell>
        </row>
        <row r="640">
          <cell r="G640" t="str">
            <v>Servicio de administración, operación y conservación de distritos de adecuación de tierras de propiedad del estado (1709101)</v>
          </cell>
          <cell r="H640" t="str">
            <v>1709101</v>
          </cell>
        </row>
        <row r="641">
          <cell r="G641" t="str">
            <v>Servicio de apoyo a la comercialización de las cadenas agrícolas, forestales, pecuarias, pesqueras y acuícolas (1709106)</v>
          </cell>
          <cell r="H641" t="str">
            <v>1709106</v>
          </cell>
        </row>
        <row r="642">
          <cell r="G642" t="str">
            <v>Servicio de apoyo a la producción de las cadenas agrícolas, forestales, pecuarias, pesqueras y acuícolas (1709105)</v>
          </cell>
          <cell r="H642" t="str">
            <v>1709105</v>
          </cell>
        </row>
        <row r="643">
          <cell r="G643" t="str">
            <v>Servicio de apoyo financiero para la reforestación comercial (1709110)</v>
          </cell>
          <cell r="H643" t="str">
            <v>1709110</v>
          </cell>
        </row>
        <row r="644">
          <cell r="G644" t="str">
            <v>Servicio de beneficio de animales destinados para el consumo humano (1709094)</v>
          </cell>
          <cell r="H644" t="str">
            <v>1709094</v>
          </cell>
        </row>
        <row r="645">
          <cell r="G645" t="str">
            <v>Servicio de educación informal para la administración, operación y conservación de los distritos de adecuación de tierras (1709084)</v>
          </cell>
          <cell r="H645" t="str">
            <v>1709084</v>
          </cell>
        </row>
        <row r="646">
          <cell r="G646" t="str">
            <v>Servicio de información actualizado (1709109)</v>
          </cell>
          <cell r="H646" t="str">
            <v>1709109</v>
          </cell>
        </row>
        <row r="647">
          <cell r="G647" t="str">
            <v>Servicio de procesamiento de caña panelera (1709093)</v>
          </cell>
          <cell r="H647" t="str">
            <v>1709093</v>
          </cell>
        </row>
        <row r="648">
          <cell r="G648" t="str">
            <v>Servicio de promoción al consumo (1709107)</v>
          </cell>
          <cell r="H648" t="str">
            <v>1709107</v>
          </cell>
        </row>
        <row r="649">
          <cell r="G649" t="str">
            <v>Servicio de revisión de proyectos de adecuación de tierras (1709098)</v>
          </cell>
          <cell r="H649" t="str">
            <v>1709098</v>
          </cell>
        </row>
        <row r="650">
          <cell r="G650" t="str">
            <v>Servicio de trámites legales de asociaciones de usuarios de distritos de adecuación de tierras (1709103)</v>
          </cell>
          <cell r="H650" t="str">
            <v>1709103</v>
          </cell>
        </row>
        <row r="651">
          <cell r="G651" t="str">
            <v>Terminal pesquero adecuado (1709085)</v>
          </cell>
          <cell r="H651" t="str">
            <v>1709085</v>
          </cell>
        </row>
        <row r="652">
          <cell r="G652" t="str">
            <v>Terminal pesquero ampliado (1709086)</v>
          </cell>
          <cell r="H652" t="str">
            <v>1709086</v>
          </cell>
        </row>
        <row r="653">
          <cell r="G653" t="str">
            <v>Terminal pesquero con reforzamiento estructural (1709087)</v>
          </cell>
          <cell r="H653" t="str">
            <v>1709087</v>
          </cell>
        </row>
        <row r="654">
          <cell r="G654" t="str">
            <v>Terminal pesquero construido (1709088)</v>
          </cell>
          <cell r="H654" t="str">
            <v>1709088</v>
          </cell>
        </row>
        <row r="655">
          <cell r="G655" t="str">
            <v>Terminal pesquero modificado (1709089)</v>
          </cell>
          <cell r="H655" t="str">
            <v>1709089</v>
          </cell>
        </row>
        <row r="656">
          <cell r="G656" t="str">
            <v>Terminal pesquero restructurado (1709090)</v>
          </cell>
          <cell r="H656" t="str">
            <v>1709090</v>
          </cell>
        </row>
        <row r="657">
          <cell r="G657" t="str">
            <v>Documentos de lineamientos técnicos (1903001)</v>
          </cell>
          <cell r="H657" t="str">
            <v>1903001</v>
          </cell>
        </row>
        <row r="658">
          <cell r="G658" t="str">
            <v>Documentos metodológicos (1903046)</v>
          </cell>
          <cell r="H658" t="str">
            <v>1903046</v>
          </cell>
        </row>
        <row r="659">
          <cell r="G659" t="str">
            <v>Estudios y diseños de infraestructura de laboratorios (1903044)</v>
          </cell>
          <cell r="H659" t="str">
            <v>1903044</v>
          </cell>
        </row>
        <row r="660">
          <cell r="G660" t="str">
            <v>Infraestructura de laboratorios construida y dotada (1903043)</v>
          </cell>
          <cell r="H660" t="str">
            <v>1903043</v>
          </cell>
        </row>
        <row r="661">
          <cell r="G661" t="str">
            <v>Infraestructura de laboratorios dotada (1903049)</v>
          </cell>
          <cell r="H661" t="str">
            <v>1903049</v>
          </cell>
        </row>
        <row r="662">
          <cell r="G662" t="str">
            <v>Servicio de acompañamiento para la destrucción de medicamentos (1903014)</v>
          </cell>
          <cell r="H662" t="str">
            <v>1903014</v>
          </cell>
        </row>
        <row r="663">
          <cell r="G663" t="str">
            <v>Servicio de adopción y seguimiento de acciones y medidas especiales (1903015)</v>
          </cell>
          <cell r="H663" t="str">
            <v>1903015</v>
          </cell>
        </row>
        <row r="664">
          <cell r="G664" t="str">
            <v>Servicio de análisis de laboratorio (1903012)</v>
          </cell>
          <cell r="H664" t="str">
            <v>1903012</v>
          </cell>
        </row>
        <row r="665">
          <cell r="G665" t="str">
            <v>Servicio de análisis de laboratorio de estándares sanitarios (1903007)</v>
          </cell>
          <cell r="H665" t="str">
            <v>1903007</v>
          </cell>
        </row>
        <row r="666">
          <cell r="G666" t="str">
            <v>Servicio de apoyo financiero para dotar con bienes y Servicio de interés para la salud pública (1903003)</v>
          </cell>
          <cell r="H666" t="str">
            <v>1903003</v>
          </cell>
        </row>
        <row r="667">
          <cell r="G667" t="str">
            <v>Servicio de aprobación de modificaciones de capacidad de afiliación de empresas administradoras de planes de beneficio (1903021)</v>
          </cell>
          <cell r="H667" t="str">
            <v>1903021</v>
          </cell>
        </row>
        <row r="668">
          <cell r="G668" t="str">
            <v>Servicio de aprobación de planes voluntarios de salud (1903022)</v>
          </cell>
          <cell r="H668" t="str">
            <v>1903022</v>
          </cell>
        </row>
        <row r="669">
          <cell r="G669" t="str">
            <v>Servicio de asistencia técnica en inspección, vigilancia y control (1903023)</v>
          </cell>
          <cell r="H669" t="str">
            <v>1903023</v>
          </cell>
        </row>
        <row r="670">
          <cell r="G670" t="str">
            <v>Servicio de auditoría y visitas inspectivas (1903016)</v>
          </cell>
          <cell r="H670" t="str">
            <v>1903016</v>
          </cell>
        </row>
        <row r="671">
          <cell r="G671" t="str">
            <v>Servicio de autorización y modificación de los programas de pagos moderadores y copagos (1903018)</v>
          </cell>
          <cell r="H671" t="str">
            <v>1903018</v>
          </cell>
        </row>
        <row r="672">
          <cell r="G672" t="str">
            <v>Servicio de certificaciones en buenas practicas (1903010)</v>
          </cell>
          <cell r="H672" t="str">
            <v>1903010</v>
          </cell>
        </row>
        <row r="673">
          <cell r="G673" t="str">
            <v>Servicio de diseño de metodologías, instrumentos y estrategias de inspección, vigilancia y control (1903020)</v>
          </cell>
          <cell r="H673" t="str">
            <v>1903020</v>
          </cell>
        </row>
        <row r="674">
          <cell r="G674" t="str">
            <v>Servicio de evaluación del riesgo de toxicidad de plaguicidas (1903006)</v>
          </cell>
          <cell r="H674" t="str">
            <v>1903006</v>
          </cell>
        </row>
        <row r="675">
          <cell r="G675" t="str">
            <v>Servicio de evaluación del riesgo en inocuidad de alimentos (1903005)</v>
          </cell>
          <cell r="H675" t="str">
            <v>1903005</v>
          </cell>
        </row>
        <row r="676">
          <cell r="G676" t="str">
            <v>Servicio de evaluación técnico - científica de los productos sujetos de inspección, vigilancia y control (1903048)</v>
          </cell>
          <cell r="H676" t="str">
            <v>1903048</v>
          </cell>
        </row>
        <row r="677">
          <cell r="G677" t="str">
            <v>Servicio de evaluación, aprobación y seguimiento de acuerdos de reestructuración de pasivos para instituciones prestadoras de Servicio de salud (1903026)</v>
          </cell>
          <cell r="H677" t="str">
            <v>1903026</v>
          </cell>
        </row>
        <row r="678">
          <cell r="G678" t="str">
            <v>Servicio de evaluación, aprobación y seguimiento de planes de gestión integral del riesgo (1903027)</v>
          </cell>
          <cell r="H678" t="str">
            <v>1903027</v>
          </cell>
        </row>
        <row r="679">
          <cell r="G679" t="str">
            <v>Servicio de gestión de peticiones, quejas, reclamos y denuncias (1903028)</v>
          </cell>
          <cell r="H679" t="str">
            <v>1903028</v>
          </cell>
        </row>
        <row r="680">
          <cell r="G680" t="str">
            <v>Servicio de habilitación y autorización de empresas administradoras de planes de beneficio (1903029)</v>
          </cell>
          <cell r="H680" t="str">
            <v>1903029</v>
          </cell>
        </row>
        <row r="681">
          <cell r="G681" t="str">
            <v>Servicio de implementación de estrategias para el fortalecimiento del control social en salud (1903025)</v>
          </cell>
          <cell r="H681" t="str">
            <v>1903025</v>
          </cell>
        </row>
        <row r="682">
          <cell r="G682" t="str">
            <v>Servicio de información de vigilancia epidemiológica (1903031)</v>
          </cell>
          <cell r="H682" t="str">
            <v>1903031</v>
          </cell>
        </row>
        <row r="683">
          <cell r="G683" t="str">
            <v>Servicio de información para la gestión de la inspección, vigilancia y control sanitario (1903045)</v>
          </cell>
          <cell r="H683" t="str">
            <v>1903045</v>
          </cell>
        </row>
        <row r="684">
          <cell r="G684" t="str">
            <v>Servicio de inspección, vigilancia y control (1903011)</v>
          </cell>
          <cell r="H684" t="str">
            <v>1903011</v>
          </cell>
        </row>
        <row r="685">
          <cell r="G685" t="str">
            <v>Servicio de inspección, vigilancia y control de los factores del riesgo del ambiente que afectan la salud humana (1903035)</v>
          </cell>
          <cell r="H685" t="str">
            <v>1903035</v>
          </cell>
        </row>
        <row r="686">
          <cell r="G686" t="str">
            <v>Servicio de producción, expendio, comercialización y distribución de medicamentos vigilada y controlada. (1903037)</v>
          </cell>
          <cell r="H686" t="str">
            <v>1903037</v>
          </cell>
        </row>
        <row r="687">
          <cell r="G687" t="str">
            <v>Servicio de promoción, prevención, vigilancia y control de vectores y zoonosis (1903038)</v>
          </cell>
          <cell r="H687" t="str">
            <v>1903038</v>
          </cell>
        </row>
        <row r="688">
          <cell r="G688" t="str">
            <v>Servicio de registro de interventores, liquidadores y contralores (1903030)</v>
          </cell>
          <cell r="H688" t="str">
            <v>1903030</v>
          </cell>
        </row>
        <row r="689">
          <cell r="G689" t="str">
            <v>Servicio de registro sanitario (1903009)</v>
          </cell>
          <cell r="H689" t="str">
            <v>1903009</v>
          </cell>
        </row>
        <row r="690">
          <cell r="G690" t="str">
            <v>Servicio de seguimiento a entidades en liquidación voluntaria (1903024)</v>
          </cell>
          <cell r="H690" t="str">
            <v>1903024</v>
          </cell>
        </row>
        <row r="691">
          <cell r="G691" t="str">
            <v>Servicio de validación de mecanismos para adelantar las auditorias correspondientes a las entidades territoriales (1903039)</v>
          </cell>
          <cell r="H691" t="str">
            <v>1903039</v>
          </cell>
        </row>
        <row r="692">
          <cell r="G692" t="str">
            <v>Servicio de verificación de técnicas de análisis (1903033)</v>
          </cell>
          <cell r="H692" t="str">
            <v>1903033</v>
          </cell>
        </row>
        <row r="693">
          <cell r="G693" t="str">
            <v>Servicio de vigilancia de calidad del agua para consumo humano, recolección, transporte y disposición final de residuos sólidos; manejo y disposición final de radiaciones ionizantes, excretas, residuos líquidos y aguas servidas y calidad del aire. (1903040)</v>
          </cell>
          <cell r="H693" t="str">
            <v>1903040</v>
          </cell>
        </row>
        <row r="694">
          <cell r="G694" t="str">
            <v>Servicio de vigilancia sanitaria e Inspección Vigilancia y Control del Sistema General de Seguridad Social en Salud (1903041)</v>
          </cell>
          <cell r="H694" t="str">
            <v>1903041</v>
          </cell>
        </row>
        <row r="695">
          <cell r="G695" t="str">
            <v>Servicio de vigilancia y control de las políticas y normas técnicas, científicas y administrativas expedidas por el Ministerio de Salud y Protección Social (1903050)</v>
          </cell>
          <cell r="H695" t="str">
            <v>1903050</v>
          </cell>
        </row>
        <row r="696">
          <cell r="G696" t="str">
            <v>Servicio de vigilancia y control sanitario de los factores de riesgo para la salud, en los establecimientos y espacios que pueden generar riesgos para la población. (1903042)</v>
          </cell>
          <cell r="H696" t="str">
            <v>1903042</v>
          </cell>
        </row>
        <row r="697">
          <cell r="G697" t="str">
            <v>Servicio deasistencia técnica (1903034)</v>
          </cell>
          <cell r="H697" t="str">
            <v>1903034</v>
          </cell>
        </row>
        <row r="698">
          <cell r="G698" t="str">
            <v>Servicio del ejercicio del procedimiento administrativo sancionatorio (1903019)</v>
          </cell>
          <cell r="H698" t="str">
            <v>1903019</v>
          </cell>
        </row>
        <row r="699">
          <cell r="G699" t="str">
            <v>Serviciode apoyo financiero para dotar el servicios de salud conforme con estándares de habilitación (1903002)</v>
          </cell>
          <cell r="H699" t="str">
            <v>1903002</v>
          </cell>
        </row>
        <row r="700">
          <cell r="G700" t="str">
            <v>Servicios de comunicación y divulgación en inspección, vigilancia y control (1903047)</v>
          </cell>
          <cell r="H700" t="str">
            <v>1903047</v>
          </cell>
        </row>
        <row r="701">
          <cell r="G701" t="str">
            <v>Servicios de evaluación de riesgo de toxicidad de plaguicidas (1903032)</v>
          </cell>
          <cell r="H701" t="str">
            <v>1903032</v>
          </cell>
        </row>
        <row r="702">
          <cell r="G702" t="str">
            <v>Cementerios ampliados (1905001)</v>
          </cell>
          <cell r="H702" t="str">
            <v>1905001</v>
          </cell>
        </row>
        <row r="703">
          <cell r="G703" t="str">
            <v>Cementerios construidos (1905002)</v>
          </cell>
          <cell r="H703" t="str">
            <v>1905002</v>
          </cell>
        </row>
        <row r="704">
          <cell r="G704" t="str">
            <v>Cementerios habilitados (1905003)</v>
          </cell>
          <cell r="H704" t="str">
            <v>1905003</v>
          </cell>
        </row>
        <row r="705">
          <cell r="G705" t="str">
            <v>Cementerios remodelados (1905004)</v>
          </cell>
          <cell r="H705" t="str">
            <v>1905004</v>
          </cell>
        </row>
        <row r="706">
          <cell r="G706" t="str">
            <v>Centros reguladores de urgencias, emergencias y desastres adecuados (1905005)</v>
          </cell>
          <cell r="H706" t="str">
            <v>1905005</v>
          </cell>
        </row>
        <row r="707">
          <cell r="G707" t="str">
            <v>Centros reguladores de urgencias, emergencias y desastres ampliados (1905006)</v>
          </cell>
          <cell r="H707" t="str">
            <v>1905006</v>
          </cell>
        </row>
        <row r="708">
          <cell r="G708" t="str">
            <v>Centros reguladores de urgencias, emergencias y desastres con reforzamiento estructural (1905007)</v>
          </cell>
          <cell r="H708" t="str">
            <v>1905007</v>
          </cell>
        </row>
        <row r="709">
          <cell r="G709" t="str">
            <v>Centros reguladores de urgencias, emergencias y desastres construidos y dotados (1905008)</v>
          </cell>
          <cell r="H709" t="str">
            <v>1905008</v>
          </cell>
        </row>
        <row r="710">
          <cell r="G710" t="str">
            <v>Centros reguladores de urgencias, emergencias y desastres dotados (1905009)</v>
          </cell>
          <cell r="H710" t="str">
            <v>1905009</v>
          </cell>
        </row>
        <row r="711">
          <cell r="G711" t="str">
            <v>Centros reguladores de urgencias, emergencias y desastres modificados (1905010)</v>
          </cell>
          <cell r="H711" t="str">
            <v>1905010</v>
          </cell>
        </row>
        <row r="712">
          <cell r="G712" t="str">
            <v>Centros reguladores de urgencias, emergencias y desastres restaurados (1905011)</v>
          </cell>
          <cell r="H712" t="str">
            <v>1905011</v>
          </cell>
        </row>
        <row r="713">
          <cell r="G713" t="str">
            <v>Cuartos fríos adecuados (1905012)</v>
          </cell>
          <cell r="H713" t="str">
            <v>1905012</v>
          </cell>
        </row>
        <row r="714">
          <cell r="G714" t="str">
            <v>Cuartos fríos con mantenimiento (1905013)</v>
          </cell>
          <cell r="H714" t="str">
            <v>1905013</v>
          </cell>
        </row>
        <row r="715">
          <cell r="G715" t="str">
            <v>Documentos de lineamientos técnicos (1905014)</v>
          </cell>
          <cell r="H715" t="str">
            <v>1905014</v>
          </cell>
        </row>
        <row r="716">
          <cell r="G716" t="str">
            <v>Documentos de planeación (1905015)</v>
          </cell>
          <cell r="H716" t="str">
            <v>1905015</v>
          </cell>
        </row>
        <row r="717">
          <cell r="G717" t="str">
            <v>Documentos metodológicos (1905036)</v>
          </cell>
          <cell r="H717" t="str">
            <v>1905036</v>
          </cell>
        </row>
        <row r="718">
          <cell r="G718" t="str">
            <v>Estudios de preinversión (1905016)</v>
          </cell>
          <cell r="H718" t="str">
            <v>1905016</v>
          </cell>
        </row>
        <row r="719">
          <cell r="G719" t="str">
            <v>Morgues construidas y dotadas (1905017)</v>
          </cell>
          <cell r="H719" t="str">
            <v>1905017</v>
          </cell>
        </row>
        <row r="720">
          <cell r="G720" t="str">
            <v>Morgues dotadas (1905018)</v>
          </cell>
          <cell r="H720" t="str">
            <v>1905018</v>
          </cell>
        </row>
        <row r="721">
          <cell r="G721" t="str">
            <v>Servicio de atención en salud pública en situaciones de emergencias y desastres (1905030)</v>
          </cell>
          <cell r="H721" t="str">
            <v>1905030</v>
          </cell>
        </row>
        <row r="722">
          <cell r="G722" t="str">
            <v>Servicio de educación informal en temas de salud pública (1905019)</v>
          </cell>
          <cell r="H722" t="str">
            <v>1905019</v>
          </cell>
        </row>
        <row r="723">
          <cell r="G723" t="str">
            <v>Servicio de gestión del riesgo en temas de consumo de sustancias psicoactivas (1905020)</v>
          </cell>
          <cell r="H723" t="str">
            <v>1905020</v>
          </cell>
        </row>
        <row r="724">
          <cell r="G724" t="str">
            <v>Servicio de gestión del riesgo en temas de salud sexual y reproductiva (1905021)</v>
          </cell>
          <cell r="H724" t="str">
            <v>1905021</v>
          </cell>
        </row>
        <row r="725">
          <cell r="G725" t="str">
            <v>Servicio de gestión del riesgo en temas de trastornos mentales (1905022)</v>
          </cell>
          <cell r="H725" t="str">
            <v>1905022</v>
          </cell>
        </row>
        <row r="726">
          <cell r="G726" t="str">
            <v>Servicio de gestión del riesgo para abordar condiciones crónicas prevalentes (1905023)</v>
          </cell>
          <cell r="H726" t="str">
            <v>1905023</v>
          </cell>
        </row>
        <row r="727">
          <cell r="G727" t="str">
            <v>Servicio de gestión del riesgo para abordar situaciones de salud relacionadas con condiciones ambientales (1905024)</v>
          </cell>
          <cell r="H727" t="str">
            <v>1905024</v>
          </cell>
        </row>
        <row r="728">
          <cell r="G728" t="str">
            <v>Servicio de gestión del riesgo para abordar situaciones prevalentes de origen laboral (1905025)</v>
          </cell>
          <cell r="H728" t="str">
            <v>1905025</v>
          </cell>
        </row>
        <row r="729">
          <cell r="G729" t="str">
            <v>Servicio de gestión del riesgo para enfermedades emergentes, reemergentes y desatendidas (1905026)</v>
          </cell>
          <cell r="H729" t="str">
            <v>1905026</v>
          </cell>
        </row>
        <row r="730">
          <cell r="G730" t="str">
            <v>Servicio de gestión del riesgo para enfermedades inmunoprevenibles (1905027)</v>
          </cell>
          <cell r="H730" t="str">
            <v>1905027</v>
          </cell>
        </row>
        <row r="731">
          <cell r="G731" t="str">
            <v>Servicio de gestión del riesgo para temas de consumo, aprovechamiento biológico, calidad e inocuidad de los alimentos (1905028)</v>
          </cell>
          <cell r="H731" t="str">
            <v>1905028</v>
          </cell>
        </row>
        <row r="732">
          <cell r="G732" t="str">
            <v>Servicio de gestión territorial para atención en salud -pandemias- a población afectada por emergencias o desastres (1905035)</v>
          </cell>
          <cell r="H732" t="str">
            <v>1905035</v>
          </cell>
        </row>
        <row r="733">
          <cell r="G733" t="str">
            <v>Servicio de promoción de la salud y prevención de riesgos asociados a condiciones no transmisibles (1905031)</v>
          </cell>
          <cell r="H733" t="str">
            <v>1905031</v>
          </cell>
        </row>
        <row r="734">
          <cell r="G734" t="str">
            <v>Servicio de suministro de insumos para el manejo de eventos de interés en salud pública (1905029)</v>
          </cell>
          <cell r="H734" t="str">
            <v>1905029</v>
          </cell>
        </row>
        <row r="735">
          <cell r="G735" t="str">
            <v>Servicio de suministro de sangre y componentes sanguíneos (1905032)</v>
          </cell>
          <cell r="H735" t="str">
            <v>1905032</v>
          </cell>
        </row>
        <row r="736">
          <cell r="G736" t="str">
            <v>Servicio médico legal y de ciencia forense (1905033)</v>
          </cell>
          <cell r="H736" t="str">
            <v>1905033</v>
          </cell>
        </row>
        <row r="737">
          <cell r="G737" t="str">
            <v>Hospitales de primer nivel de atención adecuados (1906001)</v>
          </cell>
          <cell r="H737" t="str">
            <v>1906001</v>
          </cell>
        </row>
        <row r="738">
          <cell r="G738" t="str">
            <v>Hospitales de primer nivel de atención ampliados (1906002)</v>
          </cell>
          <cell r="H738" t="str">
            <v>1906002</v>
          </cell>
        </row>
        <row r="739">
          <cell r="G739" t="str">
            <v>Hospitales de primer nivel de atención con reforzamiento estructural (1906003)</v>
          </cell>
          <cell r="H739" t="str">
            <v>1906003</v>
          </cell>
        </row>
        <row r="740">
          <cell r="G740" t="str">
            <v>Hospitales de primer nivel de atención construidos y dotados (1906030)</v>
          </cell>
          <cell r="H740" t="str">
            <v>1906030</v>
          </cell>
        </row>
        <row r="741">
          <cell r="G741" t="str">
            <v>Hospitales de primer nivel de atención dotados (1906005)</v>
          </cell>
          <cell r="H741" t="str">
            <v>1906005</v>
          </cell>
        </row>
        <row r="742">
          <cell r="G742" t="str">
            <v>Hospitales de primer nivel de atención modificados (1906006)</v>
          </cell>
          <cell r="H742" t="str">
            <v>1906006</v>
          </cell>
        </row>
        <row r="743">
          <cell r="G743" t="str">
            <v>Hospitales de primer nivel de atención restaurados (1906007)</v>
          </cell>
          <cell r="H743" t="str">
            <v>1906007</v>
          </cell>
        </row>
        <row r="744">
          <cell r="G744" t="str">
            <v>Hospitales de segundo nivel de atención adecuados (1906008)</v>
          </cell>
          <cell r="H744" t="str">
            <v>1906008</v>
          </cell>
        </row>
        <row r="745">
          <cell r="G745" t="str">
            <v>Hospitales de segundo nivel de atención ampliados (1906009)</v>
          </cell>
          <cell r="H745" t="str">
            <v>1906009</v>
          </cell>
        </row>
        <row r="746">
          <cell r="G746" t="str">
            <v>Hospitales de segundo nivel de atención con reforzamiento estructural (1906010)</v>
          </cell>
          <cell r="H746" t="str">
            <v>1906010</v>
          </cell>
        </row>
        <row r="747">
          <cell r="G747" t="str">
            <v>Hospitales de segundo nivel de atención construidos y dotados (1906011)</v>
          </cell>
          <cell r="H747" t="str">
            <v>1906011</v>
          </cell>
        </row>
        <row r="748">
          <cell r="G748" t="str">
            <v>Hospitales de segundo nivel de atención dotados (1906012)</v>
          </cell>
          <cell r="H748" t="str">
            <v>1906012</v>
          </cell>
        </row>
        <row r="749">
          <cell r="G749" t="str">
            <v>Hospitales de segundo nivel de atención modificados (1906013)</v>
          </cell>
          <cell r="H749" t="str">
            <v>1906013</v>
          </cell>
        </row>
        <row r="750">
          <cell r="G750" t="str">
            <v>Hospitales de segundo nivel de atención restaurados (1906014)</v>
          </cell>
          <cell r="H750" t="str">
            <v>1906014</v>
          </cell>
        </row>
        <row r="751">
          <cell r="G751" t="str">
            <v>Hospitales de tercer nivel de atención adecuados (1906015)</v>
          </cell>
          <cell r="H751" t="str">
            <v>1906015</v>
          </cell>
        </row>
        <row r="752">
          <cell r="G752" t="str">
            <v>Hospitales de tercer nivel de atención ampliados (1906016)</v>
          </cell>
          <cell r="H752" t="str">
            <v>1906016</v>
          </cell>
        </row>
        <row r="753">
          <cell r="G753" t="str">
            <v>Hospitales de tercer nivel de atención con reforzamiento estructural (1906017)</v>
          </cell>
          <cell r="H753" t="str">
            <v>1906017</v>
          </cell>
        </row>
        <row r="754">
          <cell r="G754" t="str">
            <v>Hospitales de tercer nivel de atención construidos y dotados (1906018)</v>
          </cell>
          <cell r="H754" t="str">
            <v>1906018</v>
          </cell>
        </row>
        <row r="755">
          <cell r="G755" t="str">
            <v>Hospitales de tercer nivel de atención dotados (1906019)</v>
          </cell>
          <cell r="H755" t="str">
            <v>1906019</v>
          </cell>
        </row>
        <row r="756">
          <cell r="G756" t="str">
            <v>Hospitales de tercer nivel de atención modificados (1906020)</v>
          </cell>
          <cell r="H756" t="str">
            <v>1906020</v>
          </cell>
        </row>
        <row r="757">
          <cell r="G757" t="str">
            <v>Hospitales de tercer nivel de atención restaurados (1906021)</v>
          </cell>
          <cell r="H757" t="str">
            <v>1906021</v>
          </cell>
        </row>
        <row r="758">
          <cell r="G758" t="str">
            <v>Servicio de apoyo a la prestación del servicio de transporte de pacientes (1906022)</v>
          </cell>
          <cell r="H758" t="str">
            <v>1906022</v>
          </cell>
        </row>
        <row r="759">
          <cell r="G759" t="str">
            <v>Servicio de apoyo financiero para el fortalecimiento del talento humano en salud (1906024)</v>
          </cell>
          <cell r="H759" t="str">
            <v>1906024</v>
          </cell>
        </row>
        <row r="760">
          <cell r="G760" t="str">
            <v>Servicio de apoyo financiero para el fortalecimiento patrimonial de las empresas prestadoras de salud con participación financiera de las entidades territoriales (1906025)</v>
          </cell>
          <cell r="H760" t="str">
            <v>1906025</v>
          </cell>
        </row>
        <row r="761">
          <cell r="G761" t="str">
            <v>Servicio de apoyo para la dotación hospitalaria (1906026)</v>
          </cell>
          <cell r="H761" t="str">
            <v>1906026</v>
          </cell>
        </row>
        <row r="762">
          <cell r="G762" t="str">
            <v>Servicio de apoyo para la educación formal del talento humano en salud (1906027)</v>
          </cell>
          <cell r="H762" t="str">
            <v>1906027</v>
          </cell>
        </row>
        <row r="763">
          <cell r="G763" t="str">
            <v>Servicio de asistencia técnica a Instituciones Prestadoras de Servicios de Salud (1906029)</v>
          </cell>
          <cell r="H763" t="str">
            <v>1906029</v>
          </cell>
        </row>
        <row r="764">
          <cell r="G764" t="str">
            <v>Servicio de atención en salud a la población (1906004)</v>
          </cell>
          <cell r="H764" t="str">
            <v>1906004</v>
          </cell>
        </row>
        <row r="765">
          <cell r="G765" t="str">
            <v>Servicio de información para las instituciones públicas prestadoras de salud y la dirección de la entidad territorial implementado (1906031)</v>
          </cell>
          <cell r="H765" t="str">
            <v>1906031</v>
          </cell>
        </row>
        <row r="766">
          <cell r="G766" t="str">
            <v>Servicio de promoción de afiliaciones al régimen contributivo del Sistema General de Seguridad Social de las personas con capacidad de pago (1906032)</v>
          </cell>
          <cell r="H766" t="str">
            <v>1906032</v>
          </cell>
        </row>
        <row r="767">
          <cell r="G767" t="str">
            <v>Servicio de tecnologías en salud financiadas con la unidad de pago por capitación - UPC (1906023)</v>
          </cell>
          <cell r="H767" t="str">
            <v>1906023</v>
          </cell>
        </row>
        <row r="768">
          <cell r="G768" t="str">
            <v>Servicio para la habilitación y la rehabilitación funcional (1906028)</v>
          </cell>
          <cell r="H768" t="str">
            <v>1906028</v>
          </cell>
        </row>
        <row r="769">
          <cell r="G769" t="str">
            <v>Unidades móviles para la atención médica adquiridas y dotadas (1906033)</v>
          </cell>
          <cell r="H769" t="str">
            <v>1906033</v>
          </cell>
        </row>
        <row r="770">
          <cell r="G770" t="str">
            <v>Estudios de pre inversión (2101002)</v>
          </cell>
          <cell r="H770" t="str">
            <v>2101002</v>
          </cell>
        </row>
        <row r="771">
          <cell r="G771" t="str">
            <v>Gasoducto ramal construido (2101003)</v>
          </cell>
          <cell r="H771" t="str">
            <v>2101003</v>
          </cell>
        </row>
        <row r="772">
          <cell r="G772" t="str">
            <v>Gasoducto ramal mejorado (2101004)</v>
          </cell>
          <cell r="H772" t="str">
            <v>2101004</v>
          </cell>
        </row>
        <row r="773">
          <cell r="G773" t="str">
            <v>Gasoducto troncal construido (2101005)</v>
          </cell>
          <cell r="H773" t="str">
            <v>2101005</v>
          </cell>
        </row>
        <row r="774">
          <cell r="G774" t="str">
            <v>Gasoducto troncal mejorado (2101006)</v>
          </cell>
          <cell r="H774" t="str">
            <v>2101006</v>
          </cell>
        </row>
        <row r="775">
          <cell r="G775" t="str">
            <v>Infraestructura de regasificación construida (2101007)</v>
          </cell>
          <cell r="H775" t="str">
            <v>2101007</v>
          </cell>
        </row>
        <row r="776">
          <cell r="G776" t="str">
            <v>Infraestructura de regasificación mejorada (2101008)</v>
          </cell>
          <cell r="H776" t="str">
            <v>2101008</v>
          </cell>
        </row>
        <row r="777">
          <cell r="G777" t="str">
            <v>Redes de distribución de gas combustible construidas (2101009)</v>
          </cell>
          <cell r="H777" t="str">
            <v>2101009</v>
          </cell>
        </row>
        <row r="778">
          <cell r="G778" t="str">
            <v>Redes de distribución de gas combustible mejoradas (2101010)</v>
          </cell>
          <cell r="H778" t="str">
            <v>2101010</v>
          </cell>
        </row>
        <row r="779">
          <cell r="G779" t="str">
            <v>Redes domiciliarias de gas combustible instaladas (2101016)</v>
          </cell>
          <cell r="H779" t="str">
            <v>2101016</v>
          </cell>
        </row>
        <row r="780">
          <cell r="G780" t="str">
            <v>Redes internas de gas combustible instaladas (2101015)</v>
          </cell>
          <cell r="H780" t="str">
            <v>2101015</v>
          </cell>
        </row>
        <row r="781">
          <cell r="G781" t="str">
            <v>Servicio de apoyo financiero para la financiación de proyectos de infraestructura para el servicio público de gas (2101011)</v>
          </cell>
          <cell r="H781" t="str">
            <v>2101011</v>
          </cell>
        </row>
        <row r="782">
          <cell r="G782" t="str">
            <v>Servicio de apoyo financiero para subsidios a la oferta en el servicio público de gas (2101012)</v>
          </cell>
          <cell r="H782" t="str">
            <v>2101012</v>
          </cell>
        </row>
        <row r="783">
          <cell r="G783" t="str">
            <v>Servicio de apoyo financiero para subsidios al consumo en el servicio público de gas (2101013)</v>
          </cell>
          <cell r="H783" t="str">
            <v>2101013</v>
          </cell>
        </row>
        <row r="784">
          <cell r="G784" t="str">
            <v>Tanques para el almacenamiento de gas (2101014)</v>
          </cell>
          <cell r="H784" t="str">
            <v>2101014</v>
          </cell>
        </row>
        <row r="785">
          <cell r="G785" t="str">
            <v>Central de generación con biomasa ampliada (2102041)</v>
          </cell>
          <cell r="H785" t="str">
            <v>2102041</v>
          </cell>
        </row>
        <row r="786">
          <cell r="G786" t="str">
            <v>Central de generación con biomasa construida (2102040)</v>
          </cell>
          <cell r="H786" t="str">
            <v>2102040</v>
          </cell>
        </row>
        <row r="787">
          <cell r="G787" t="str">
            <v>Central de generación eléctrica con biomasa mantenida (2102050)</v>
          </cell>
          <cell r="H787" t="str">
            <v>2102050</v>
          </cell>
        </row>
        <row r="788">
          <cell r="G788" t="str">
            <v>Central de generación eléctrica con combustibles líquidos ampliada (2102047)</v>
          </cell>
          <cell r="H788" t="str">
            <v>2102047</v>
          </cell>
        </row>
        <row r="789">
          <cell r="G789" t="str">
            <v>Central de generación eléctrica con combustibles líquidos con mantenimiento (2102048)</v>
          </cell>
          <cell r="H789" t="str">
            <v>2102048</v>
          </cell>
        </row>
        <row r="790">
          <cell r="G790" t="str">
            <v>Central de generación eléctrica con combustibles líquidos construida (2102046)</v>
          </cell>
          <cell r="H790" t="str">
            <v>2102046</v>
          </cell>
        </row>
        <row r="791">
          <cell r="G791" t="str">
            <v>Central de generación eólica ampliada (2102054)</v>
          </cell>
          <cell r="H791" t="str">
            <v>2102054</v>
          </cell>
        </row>
        <row r="792">
          <cell r="G792" t="str">
            <v>Central de generación eólica con mantenimiento (2102052)</v>
          </cell>
          <cell r="H792" t="str">
            <v>2102052</v>
          </cell>
        </row>
        <row r="793">
          <cell r="G793" t="str">
            <v>Central de generación eólica construida (2102053)</v>
          </cell>
          <cell r="H793" t="str">
            <v>2102053</v>
          </cell>
        </row>
        <row r="794">
          <cell r="G794" t="str">
            <v>Central de generación fotovoltaica ampliada (2102039)</v>
          </cell>
          <cell r="H794" t="str">
            <v>2102039</v>
          </cell>
        </row>
        <row r="795">
          <cell r="G795" t="str">
            <v>Central de generación fotovoltaica con mantenimiento (2102049)</v>
          </cell>
          <cell r="H795" t="str">
            <v>2102049</v>
          </cell>
        </row>
        <row r="796">
          <cell r="G796" t="str">
            <v>Central de generación fotovoltaica construida (2102038)</v>
          </cell>
          <cell r="H796" t="str">
            <v>2102038</v>
          </cell>
        </row>
        <row r="797">
          <cell r="G797" t="str">
            <v>Central de generación híbrida ampliada (2102043)</v>
          </cell>
          <cell r="H797" t="str">
            <v>2102043</v>
          </cell>
        </row>
        <row r="798">
          <cell r="G798" t="str">
            <v>Central de generación híbrida con mantenimiento (2102051)</v>
          </cell>
          <cell r="H798" t="str">
            <v>2102051</v>
          </cell>
        </row>
        <row r="799">
          <cell r="G799" t="str">
            <v>Central de generación híbrida construida (2102042)</v>
          </cell>
          <cell r="H799" t="str">
            <v>2102042</v>
          </cell>
        </row>
        <row r="800">
          <cell r="G800" t="str">
            <v>Centrales hidroeléctricas ampliadas (2102001)</v>
          </cell>
          <cell r="H800" t="str">
            <v>2102001</v>
          </cell>
        </row>
        <row r="801">
          <cell r="G801" t="str">
            <v>Centrales hidroeléctricas construidas (2102002)</v>
          </cell>
          <cell r="H801" t="str">
            <v>2102002</v>
          </cell>
        </row>
        <row r="802">
          <cell r="G802" t="str">
            <v>Centrales hidroeléctricas modificadas (2102003)</v>
          </cell>
          <cell r="H802" t="str">
            <v>2102003</v>
          </cell>
        </row>
        <row r="803">
          <cell r="G803" t="str">
            <v>Centrales térmicas ampliadas (2102004)</v>
          </cell>
          <cell r="H803" t="str">
            <v>2102004</v>
          </cell>
        </row>
        <row r="804">
          <cell r="G804" t="str">
            <v>Centrales térmicas construidas (2102005)</v>
          </cell>
          <cell r="H804" t="str">
            <v>2102005</v>
          </cell>
        </row>
        <row r="805">
          <cell r="G805" t="str">
            <v>Centrales térmicas modificadas (2102006)</v>
          </cell>
          <cell r="H805" t="str">
            <v>2102006</v>
          </cell>
        </row>
        <row r="806">
          <cell r="G806" t="str">
            <v>Documentos de lineamientos técnicos (2102008)</v>
          </cell>
          <cell r="H806" t="str">
            <v>2102008</v>
          </cell>
        </row>
        <row r="807">
          <cell r="G807" t="str">
            <v>Documentos de planeación (2102009)</v>
          </cell>
          <cell r="H807" t="str">
            <v>2102009</v>
          </cell>
        </row>
        <row r="808">
          <cell r="G808" t="str">
            <v>Estaciones de monitoreo de medición de variables energéticas en las zonas no interconectadas (2102064)</v>
          </cell>
          <cell r="H808" t="str">
            <v>2102064</v>
          </cell>
        </row>
        <row r="809">
          <cell r="G809" t="str">
            <v>Estudios de pre inversión (2102033)</v>
          </cell>
          <cell r="H809" t="str">
            <v>2102033</v>
          </cell>
        </row>
        <row r="810">
          <cell r="G810" t="str">
            <v>Redes de alumbrado público ampliadas (2102010)</v>
          </cell>
          <cell r="H810" t="str">
            <v>2102010</v>
          </cell>
        </row>
        <row r="811">
          <cell r="G811" t="str">
            <v>Redes de alumbrado público con mantenimiento (2102011)</v>
          </cell>
          <cell r="H811" t="str">
            <v>2102011</v>
          </cell>
        </row>
        <row r="812">
          <cell r="G812" t="str">
            <v>Redes de alumbrado público construidas (2102012)</v>
          </cell>
          <cell r="H812" t="str">
            <v>2102012</v>
          </cell>
        </row>
        <row r="813">
          <cell r="G813" t="str">
            <v>Redes de alumbrado público mejoradas (2102013)</v>
          </cell>
          <cell r="H813" t="str">
            <v>2102013</v>
          </cell>
        </row>
        <row r="814">
          <cell r="G814" t="str">
            <v>Redes del sistema de distribución local ampliada (2102014)</v>
          </cell>
          <cell r="H814" t="str">
            <v>2102014</v>
          </cell>
        </row>
        <row r="815">
          <cell r="G815" t="str">
            <v>Redes del sistema de distribución local construida (2102015)</v>
          </cell>
          <cell r="H815" t="str">
            <v>2102015</v>
          </cell>
        </row>
        <row r="816">
          <cell r="G816" t="str">
            <v>Redes del sistema de distribución local mejorada (2102016)</v>
          </cell>
          <cell r="H816" t="str">
            <v>2102016</v>
          </cell>
        </row>
        <row r="817">
          <cell r="G817" t="str">
            <v>Redes del sistema de transmisión nacional ampliada (2102017)</v>
          </cell>
          <cell r="H817" t="str">
            <v>2102017</v>
          </cell>
        </row>
        <row r="818">
          <cell r="G818" t="str">
            <v>Redes del sistema de transmisión nacional construida (2102018)</v>
          </cell>
          <cell r="H818" t="str">
            <v>2102018</v>
          </cell>
        </row>
        <row r="819">
          <cell r="G819" t="str">
            <v>Redes del sistema de transmisión nacional mejorada (2102019)</v>
          </cell>
          <cell r="H819" t="str">
            <v>2102019</v>
          </cell>
        </row>
        <row r="820">
          <cell r="G820" t="str">
            <v>Redes del sistema de transmisión regional ampliada (2102020)</v>
          </cell>
          <cell r="H820" t="str">
            <v>2102020</v>
          </cell>
        </row>
        <row r="821">
          <cell r="G821" t="str">
            <v>Redes del sistema de transmisión regional construida (2102021)</v>
          </cell>
          <cell r="H821" t="str">
            <v>2102021</v>
          </cell>
        </row>
        <row r="822">
          <cell r="G822" t="str">
            <v>Redes del sistema de transmisión regional mejorada (2102022)</v>
          </cell>
          <cell r="H822" t="str">
            <v>2102022</v>
          </cell>
        </row>
        <row r="823">
          <cell r="G823" t="str">
            <v>Redes domiciliarias de energía eléctrica instaladas (2102045)</v>
          </cell>
          <cell r="H823" t="str">
            <v>2102045</v>
          </cell>
        </row>
        <row r="824">
          <cell r="G824" t="str">
            <v>Redes internas de energía eléctrica instaladas (2102044)</v>
          </cell>
          <cell r="H824" t="str">
            <v>2102044</v>
          </cell>
        </row>
        <row r="825">
          <cell r="G825" t="str">
            <v>Servicio de apoyo financiero al consumo del servicio de energía eléctrica del sistema interconectado nacional (2102024)</v>
          </cell>
          <cell r="H825" t="str">
            <v>2102024</v>
          </cell>
        </row>
        <row r="826">
          <cell r="G826" t="str">
            <v>Servicio de apoyo financiero al consumo del servicio de energía eléctrica en las zonas no interconectadas (2102025)</v>
          </cell>
          <cell r="H826" t="str">
            <v>2102025</v>
          </cell>
        </row>
        <row r="827">
          <cell r="G827" t="str">
            <v>Servicio de apoyo financiero para la financiación de infraestructura de energía eléctrica en las zonas no interconectadas (2102060)</v>
          </cell>
          <cell r="H827" t="str">
            <v>2102060</v>
          </cell>
        </row>
        <row r="828">
          <cell r="G828" t="str">
            <v>Servicio de apoyo financiero para la financiación de infraestructura de energía eléctrica en las zonas rurales interconectadas (2102061)</v>
          </cell>
          <cell r="H828" t="str">
            <v>2102061</v>
          </cell>
        </row>
        <row r="829">
          <cell r="G829" t="str">
            <v>Servicio de apoyo financiero para la normalización de redes de energía eléctrica (2102059)</v>
          </cell>
          <cell r="H829" t="str">
            <v>2102059</v>
          </cell>
        </row>
        <row r="830">
          <cell r="G830" t="str">
            <v>Servicio de asistencia técnica en la estructuración de convocatorias de los sistemas de transmisión de energía (2102029)</v>
          </cell>
          <cell r="H830" t="str">
            <v>2102029</v>
          </cell>
        </row>
        <row r="831">
          <cell r="G831" t="str">
            <v>Servicio de asistencia técnica en la estructuración de proyectos energéticos (2102030)</v>
          </cell>
          <cell r="H831" t="str">
            <v>2102030</v>
          </cell>
        </row>
        <row r="832">
          <cell r="G832" t="str">
            <v>Servicio de asistencia técnica para el fortalecimiento de capacidades organizativas de los prestadores del servicio en las Zonas no Interconectadas del país (2102035)</v>
          </cell>
          <cell r="H832" t="str">
            <v>2102035</v>
          </cell>
        </row>
        <row r="833">
          <cell r="G833" t="str">
            <v>Servicio de educación informal a las comunidades en temas de eficiencia energética y el uso racional de la energía (2102036)</v>
          </cell>
          <cell r="H833" t="str">
            <v>2102036</v>
          </cell>
        </row>
        <row r="834">
          <cell r="G834" t="str">
            <v>Servicio de educación para el trabajo y el desarrollo humano en manipulación de energía eléctrica (2102031)</v>
          </cell>
          <cell r="H834" t="str">
            <v>2102031</v>
          </cell>
        </row>
        <row r="835">
          <cell r="G835" t="str">
            <v>Servicio de levantamiento y actualización de activos energéticos (2102034)</v>
          </cell>
          <cell r="H835" t="str">
            <v>2102034</v>
          </cell>
        </row>
        <row r="836">
          <cell r="G836" t="str">
            <v>Servicio de monitoreo de información de la prestación del servicio de energía eléctrica en las zonas no interconectadas (2102023)</v>
          </cell>
          <cell r="H836" t="str">
            <v>2102023</v>
          </cell>
        </row>
        <row r="837">
          <cell r="G837" t="str">
            <v>Servicios de apoyo a la implementación de fuentes no convencionales de energía  (2102062)</v>
          </cell>
          <cell r="H837" t="str">
            <v>2102062</v>
          </cell>
        </row>
        <row r="838">
          <cell r="G838" t="str">
            <v>Servicios de apoyo a la implementacion de medidas de eficiencia energética (2102063)</v>
          </cell>
          <cell r="H838" t="str">
            <v>2102063</v>
          </cell>
        </row>
        <row r="839">
          <cell r="G839" t="str">
            <v>Unidades de generación de energía eléctrica con combustibles líquidos con mantenimiento (2102057)</v>
          </cell>
          <cell r="H839" t="str">
            <v>2102057</v>
          </cell>
        </row>
        <row r="840">
          <cell r="G840" t="str">
            <v>Unidades de generación de energía eléctrica con combustibles líquidos instaladas (2102055)</v>
          </cell>
          <cell r="H840" t="str">
            <v>2102055</v>
          </cell>
        </row>
        <row r="841">
          <cell r="G841" t="str">
            <v>Unidades de generación fotovoltáica de energía eléctrica con mantenimiento (2102056)</v>
          </cell>
          <cell r="H841" t="str">
            <v>2102056</v>
          </cell>
        </row>
        <row r="842">
          <cell r="G842" t="str">
            <v>Unidades de generación fotovoltaica de energía eléctrica instaladas (2102058)</v>
          </cell>
          <cell r="H842" t="str">
            <v>2102058</v>
          </cell>
        </row>
        <row r="843">
          <cell r="G843" t="str">
            <v>Documentos de investigación (2103018)</v>
          </cell>
          <cell r="H843" t="str">
            <v>2103018</v>
          </cell>
        </row>
        <row r="844">
          <cell r="G844" t="str">
            <v>Documentos de lineamientos técnicos (2103025)</v>
          </cell>
          <cell r="H844" t="str">
            <v>2103025</v>
          </cell>
        </row>
        <row r="845">
          <cell r="G845" t="str">
            <v>Documentos de planeación (2103026)</v>
          </cell>
          <cell r="H845" t="str">
            <v>2103026</v>
          </cell>
        </row>
        <row r="846">
          <cell r="G846" t="str">
            <v>Estudios de pre inversión (2103017)</v>
          </cell>
          <cell r="H846" t="str">
            <v>2103017</v>
          </cell>
        </row>
        <row r="847">
          <cell r="G847" t="str">
            <v>Servicio de apoyo financiero para el control del consumo de combustibles líquidos derivados del petróleo en las zonas de frontera (2103021)</v>
          </cell>
          <cell r="H847" t="str">
            <v>2103021</v>
          </cell>
        </row>
        <row r="848">
          <cell r="G848" t="str">
            <v>Servicio de apoyo financiero para la reconversión socio laboral de las actividades de contrabando de combustibles (2103019)</v>
          </cell>
          <cell r="H848" t="str">
            <v>2103019</v>
          </cell>
        </row>
        <row r="849">
          <cell r="G849" t="str">
            <v>Servicio de apoyo financiero para subsidiar el consumo de combustibles líquidos derivados del petróleo (2103009)</v>
          </cell>
          <cell r="H849" t="str">
            <v>2103009</v>
          </cell>
        </row>
        <row r="850">
          <cell r="G850" t="str">
            <v>Servicio de apoyo financiero para subsidiar el transporte de combustibles líquidos derivados del petróleo (2103022)</v>
          </cell>
          <cell r="H850" t="str">
            <v>2103022</v>
          </cell>
        </row>
        <row r="851">
          <cell r="G851" t="str">
            <v>Servicio de asistencia técnica para la asignación de los volúmenes de combustibles líquidos derivados del petróleo subsidiados para las zonas de frontera (2103020)</v>
          </cell>
          <cell r="H851" t="str">
            <v>2103020</v>
          </cell>
        </row>
        <row r="852">
          <cell r="G852" t="str">
            <v>Servicio de asistencia técnica para la reconversión socio laboral de las actividades de contrabando de combustibles (2103010)</v>
          </cell>
          <cell r="H852" t="str">
            <v>2103010</v>
          </cell>
        </row>
        <row r="853">
          <cell r="G853" t="str">
            <v>Servicio de divulgación para la atención y disminución de la conflictividad del sector de hidrocarburos (2103011)</v>
          </cell>
          <cell r="H853" t="str">
            <v>2103011</v>
          </cell>
        </row>
        <row r="854">
          <cell r="G854" t="str">
            <v>Servicio de divulgación para la promoción y posicionamiento de los recursos hidrocarburíferos (2103012)</v>
          </cell>
          <cell r="H854" t="str">
            <v>2103012</v>
          </cell>
        </row>
        <row r="855">
          <cell r="G855" t="str">
            <v>Servicio de educación informal en temas de hidrocarburos (2103024)</v>
          </cell>
          <cell r="H855" t="str">
            <v>2103024</v>
          </cell>
        </row>
        <row r="856">
          <cell r="G856" t="str">
            <v>Servicios de apoyo para el desarrollo de proyectos de inversión social en territorios estratégicos para el sector de hidrocarburos (2103027)</v>
          </cell>
          <cell r="H856" t="str">
            <v>2103027</v>
          </cell>
        </row>
        <row r="857">
          <cell r="G857" t="str">
            <v>Documentos de investigación (2104020)</v>
          </cell>
          <cell r="H857" t="str">
            <v>2104020</v>
          </cell>
        </row>
        <row r="858">
          <cell r="G858" t="str">
            <v>Documentos de lineamientos técnicos (2104001)</v>
          </cell>
          <cell r="H858" t="str">
            <v>2104001</v>
          </cell>
        </row>
        <row r="859">
          <cell r="G859" t="str">
            <v>Documentos normativos (2104002)</v>
          </cell>
          <cell r="H859" t="str">
            <v>2104002</v>
          </cell>
        </row>
        <row r="860">
          <cell r="G860" t="str">
            <v>Estudios de pre inversión (2104014)</v>
          </cell>
          <cell r="H860" t="str">
            <v>2104014</v>
          </cell>
        </row>
        <row r="861">
          <cell r="G861" t="str">
            <v>Plantas de beneficio comunitarias construidas y dotadas (2104026)</v>
          </cell>
          <cell r="H861" t="str">
            <v>2104026</v>
          </cell>
        </row>
        <row r="862">
          <cell r="G862" t="str">
            <v>Plantas de beneficio comunitarias mantenidas (2104028)</v>
          </cell>
          <cell r="H862" t="str">
            <v>2104028</v>
          </cell>
        </row>
        <row r="863">
          <cell r="G863" t="str">
            <v>Servicio de apoyo financiero en créditos para la minería (2104003)</v>
          </cell>
          <cell r="H863" t="str">
            <v>2104003</v>
          </cell>
        </row>
        <row r="864">
          <cell r="G864" t="str">
            <v>Servicio de apoyo financiero para el desarrollo competitivo del sector minero (2104016)</v>
          </cell>
          <cell r="H864" t="str">
            <v>2104016</v>
          </cell>
        </row>
        <row r="865">
          <cell r="G865" t="str">
            <v>Servicio de apoyo para el fomento de la asociatividad (2104027)</v>
          </cell>
          <cell r="H865" t="str">
            <v>2104027</v>
          </cell>
        </row>
        <row r="866">
          <cell r="G866" t="str">
            <v>Servicio de asistencia técnica en actividades de explotación minera de pequeña y mediana escala (2104004)</v>
          </cell>
          <cell r="H866" t="str">
            <v>2104004</v>
          </cell>
        </row>
        <row r="867">
          <cell r="G867" t="str">
            <v>Servicio de asistencia técnica para el desarrollo de la infraestructura del sector minero (2104005)</v>
          </cell>
          <cell r="H867" t="str">
            <v>2104005</v>
          </cell>
        </row>
        <row r="868">
          <cell r="G868" t="str">
            <v>Servicio de asistencia técnica para la innovación y el desarrollo tecnológico en la minería (2104022)</v>
          </cell>
          <cell r="H868" t="str">
            <v>2104022</v>
          </cell>
        </row>
        <row r="869">
          <cell r="G869" t="str">
            <v>Servicio de asistencia técnica para la intervención de áreas mineras (2104017)</v>
          </cell>
          <cell r="H869" t="str">
            <v>2104017</v>
          </cell>
        </row>
        <row r="870">
          <cell r="G870" t="str">
            <v>Servicio de asistencia técnica para la reconversión socio laboral de personas dedicadas a la minería (2104021)</v>
          </cell>
          <cell r="H870" t="str">
            <v>2104021</v>
          </cell>
        </row>
        <row r="871">
          <cell r="G871" t="str">
            <v>Servicio de asistencia técnica para la regularización de las actividades mineras (2104018)</v>
          </cell>
          <cell r="H871" t="str">
            <v>2104018</v>
          </cell>
        </row>
        <row r="872">
          <cell r="G872" t="str">
            <v>Servicio de asistencia técnica para la viabilización de proyectos mineros (2104008)</v>
          </cell>
          <cell r="H872" t="str">
            <v>2104008</v>
          </cell>
        </row>
        <row r="873">
          <cell r="G873" t="str">
            <v>Servicio de atención de emergencias mineras (2104015)</v>
          </cell>
          <cell r="H873" t="str">
            <v>2104015</v>
          </cell>
        </row>
        <row r="874">
          <cell r="G874" t="str">
            <v>Servicio de delimitación y declaración de Áreas Estratégicas Mineras para su adjudicación (2104025)</v>
          </cell>
          <cell r="H874" t="str">
            <v>2104025</v>
          </cell>
        </row>
        <row r="875">
          <cell r="G875" t="str">
            <v>Servicio de divulgación del sector minero (2104009)</v>
          </cell>
          <cell r="H875" t="str">
            <v>2104009</v>
          </cell>
        </row>
        <row r="876">
          <cell r="G876" t="str">
            <v>Servicio de educación para el trabajo en actividades mineras (2104010)</v>
          </cell>
          <cell r="H876" t="str">
            <v>2104010</v>
          </cell>
        </row>
        <row r="877">
          <cell r="G877" t="str">
            <v>Servicio de educación para el trabajo en oficios diferentes a la minería (2104024)</v>
          </cell>
          <cell r="H877" t="str">
            <v>2104024</v>
          </cell>
        </row>
        <row r="878">
          <cell r="G878" t="str">
            <v>Servicio de exploración de áreas mineras (2104011)</v>
          </cell>
          <cell r="H878" t="str">
            <v>2104011</v>
          </cell>
        </row>
        <row r="879">
          <cell r="G879" t="str">
            <v>Servicio de inspección y control de la actividad minera (2104012)</v>
          </cell>
          <cell r="H879" t="str">
            <v>2104012</v>
          </cell>
        </row>
        <row r="880">
          <cell r="G880" t="str">
            <v>Servicio de regularización de la actividad minera (2104013)</v>
          </cell>
          <cell r="H880" t="str">
            <v>2104013</v>
          </cell>
        </row>
        <row r="881">
          <cell r="G881" t="str">
            <v>Documentos de investigación (2105003)</v>
          </cell>
          <cell r="H881" t="str">
            <v>2105003</v>
          </cell>
        </row>
        <row r="882">
          <cell r="G882" t="str">
            <v>Documentos de lineamientos técnicos (2105004)</v>
          </cell>
          <cell r="H882" t="str">
            <v>2105004</v>
          </cell>
        </row>
        <row r="883">
          <cell r="G883" t="str">
            <v>Documentos normativos (2105005)</v>
          </cell>
          <cell r="H883" t="str">
            <v>2105005</v>
          </cell>
        </row>
        <row r="884">
          <cell r="G884" t="str">
            <v>Estaciones de monitoreo de geo amenazas instaladas (2105006)</v>
          </cell>
          <cell r="H884" t="str">
            <v>2105006</v>
          </cell>
        </row>
        <row r="885">
          <cell r="G885" t="str">
            <v>Estudios de pre inversión (2105017)</v>
          </cell>
          <cell r="H885" t="str">
            <v>2105017</v>
          </cell>
        </row>
        <row r="886">
          <cell r="G886" t="str">
            <v>Servicio de apoyo financiero para otorgar incentivos a la gestión eficiente de la energía (2105010)</v>
          </cell>
          <cell r="H886" t="str">
            <v>2105010</v>
          </cell>
        </row>
        <row r="887">
          <cell r="G887" t="str">
            <v>Servicio de asistencia técnica en el manejo socio ambiental en las actividades mineras (2105019)</v>
          </cell>
          <cell r="H887" t="str">
            <v>2105019</v>
          </cell>
        </row>
        <row r="888">
          <cell r="G888" t="str">
            <v>Servicio de asistencia técnica en estructuración de proyectos de energías limpias (2105012)</v>
          </cell>
          <cell r="H888" t="str">
            <v>2105012</v>
          </cell>
        </row>
        <row r="889">
          <cell r="G889" t="str">
            <v>Servicio de coordinación interinstitucional para el control a la explotación ilícita de minerales (2105013)</v>
          </cell>
          <cell r="H889" t="str">
            <v>2105013</v>
          </cell>
        </row>
        <row r="890">
          <cell r="G890" t="str">
            <v>Servicio de divulgación de los resultados obtenidos en asuntos ambientales en el sector minero energético (2105014)</v>
          </cell>
          <cell r="H890" t="str">
            <v>2105014</v>
          </cell>
        </row>
        <row r="891">
          <cell r="G891" t="str">
            <v>Servicio de generación e implementación de agendas de trabajo participativas entre la comunidad y el sector minero energético (2105021)</v>
          </cell>
          <cell r="H891" t="str">
            <v>2105021</v>
          </cell>
        </row>
        <row r="892">
          <cell r="G892" t="str">
            <v>Servicio de gestión de cooperación para el desarrollo minero energético sostenible (2105015)</v>
          </cell>
          <cell r="H892" t="str">
            <v>2105015</v>
          </cell>
        </row>
        <row r="893">
          <cell r="G893" t="str">
            <v>Servicio de información implementado (2105020)</v>
          </cell>
          <cell r="H893" t="str">
            <v>2105020</v>
          </cell>
        </row>
        <row r="894">
          <cell r="G894" t="str">
            <v>Servicio de promoción y difusión de la actividad minera (2105018)</v>
          </cell>
          <cell r="H894" t="str">
            <v>2105018</v>
          </cell>
        </row>
        <row r="895">
          <cell r="G895" t="str">
            <v>Cartografía de información minero energética (2106001)</v>
          </cell>
          <cell r="H895" t="str">
            <v>2106001</v>
          </cell>
        </row>
        <row r="896">
          <cell r="G896" t="str">
            <v>Documentos de investigación (2106002)</v>
          </cell>
          <cell r="H896" t="str">
            <v>2106002</v>
          </cell>
        </row>
        <row r="897">
          <cell r="G897" t="str">
            <v>Documentos de lineamientos técnicos (2106010)</v>
          </cell>
          <cell r="H897" t="str">
            <v>2106010</v>
          </cell>
        </row>
        <row r="898">
          <cell r="G898" t="str">
            <v>Documentos de planeación (2106003)</v>
          </cell>
          <cell r="H898" t="str">
            <v>2106003</v>
          </cell>
        </row>
        <row r="899">
          <cell r="G899" t="str">
            <v>Documentos de regulación (2106004)</v>
          </cell>
          <cell r="H899" t="str">
            <v>2106004</v>
          </cell>
        </row>
        <row r="900">
          <cell r="G900" t="str">
            <v>Documentos metodológicos (2106005)</v>
          </cell>
          <cell r="H900" t="str">
            <v>2106005</v>
          </cell>
        </row>
        <row r="901">
          <cell r="G901" t="str">
            <v>Documentos normativos (2106009)</v>
          </cell>
          <cell r="H901" t="str">
            <v>2106009</v>
          </cell>
        </row>
        <row r="902">
          <cell r="G902" t="str">
            <v>Laboratorios construidos y dotados (2106025)</v>
          </cell>
          <cell r="H902" t="str">
            <v>2106025</v>
          </cell>
        </row>
        <row r="903">
          <cell r="G903" t="str">
            <v>Museos geológicos adecuados (2106028)</v>
          </cell>
          <cell r="H903" t="str">
            <v>2106028</v>
          </cell>
        </row>
        <row r="904">
          <cell r="G904" t="str">
            <v>Servicio de asistencia técnica para el manejo de temas minero energéticos internacionales (2106018)</v>
          </cell>
          <cell r="H904" t="str">
            <v>2106018</v>
          </cell>
        </row>
        <row r="905">
          <cell r="G905" t="str">
            <v>Servicio de asistencia técnica para la intervención de áreas afectadas por el sector minero energético (2106020)</v>
          </cell>
          <cell r="H905" t="str">
            <v>2106020</v>
          </cell>
        </row>
        <row r="906">
          <cell r="G906" t="str">
            <v>Servicio de divulgación del sector minero energético (2106019)</v>
          </cell>
          <cell r="H906" t="str">
            <v>2106019</v>
          </cell>
        </row>
        <row r="907">
          <cell r="G907" t="str">
            <v>Servicio de divulgación sobre avances sectoriales en la temática de pasivos ambientales mineros (2106007)</v>
          </cell>
          <cell r="H907" t="str">
            <v>2106007</v>
          </cell>
        </row>
        <row r="908">
          <cell r="G908" t="str">
            <v>Servicio de evaluación del potencial mineral de las áreas de interés (2106014)</v>
          </cell>
          <cell r="H908" t="str">
            <v>2106014</v>
          </cell>
        </row>
        <row r="909">
          <cell r="G909" t="str">
            <v>Servicio de gestión de desechos radiactivos (2106011)</v>
          </cell>
          <cell r="H909" t="str">
            <v>2106011</v>
          </cell>
        </row>
        <row r="910">
          <cell r="G910" t="str">
            <v>Servicio de información de la cadena de hidrocarburos (2106015)</v>
          </cell>
          <cell r="H910" t="str">
            <v>2106015</v>
          </cell>
        </row>
        <row r="911">
          <cell r="G911" t="str">
            <v>Servicio de información del sector minero actualizado (2106029)</v>
          </cell>
          <cell r="H911" t="str">
            <v>2106029</v>
          </cell>
        </row>
        <row r="912">
          <cell r="G912" t="str">
            <v>Servicio del sistema de monitoreo de las amenazas geológicas para la investigación aplicada (2106016)</v>
          </cell>
          <cell r="H912" t="str">
            <v>2106016</v>
          </cell>
        </row>
        <row r="913">
          <cell r="G913" t="str">
            <v>Servicios de apoyo para la gestión de procesos de participación, colaboración, y transparencia del sector minero energético (2106022)</v>
          </cell>
          <cell r="H913" t="str">
            <v>2106022</v>
          </cell>
        </row>
        <row r="914">
          <cell r="G914" t="str">
            <v>Servicios de calibración de equipos nucleares y radiológicos (2106023)</v>
          </cell>
          <cell r="H914" t="str">
            <v>2106023</v>
          </cell>
        </row>
        <row r="915">
          <cell r="G915" t="str">
            <v>Servicios de ensayo mediante técnicas radiactivas, nucleares e isotópicas (2106024)</v>
          </cell>
          <cell r="H915" t="str">
            <v>2106024</v>
          </cell>
        </row>
        <row r="916">
          <cell r="G916" t="str">
            <v>Servicios de geoconservación al patrimonio geológico mueble e inmueble (2106027)</v>
          </cell>
          <cell r="H916" t="str">
            <v>2106027</v>
          </cell>
        </row>
        <row r="917">
          <cell r="G917" t="str">
            <v>Estudios y diseños de infraestructura educativa (2201039)</v>
          </cell>
          <cell r="H917" t="str">
            <v>2201039</v>
          </cell>
        </row>
        <row r="918">
          <cell r="G918" t="str">
            <v>Ambientes de aprendizaje para la educación inicial preescolar, básica y media dotados (2201070)</v>
          </cell>
          <cell r="H918" t="str">
            <v>2201070</v>
          </cell>
        </row>
        <row r="919">
          <cell r="G919" t="str">
            <v>Documentos de investigación (2201065)</v>
          </cell>
          <cell r="H919" t="str">
            <v>2201065</v>
          </cell>
        </row>
        <row r="920">
          <cell r="G920" t="str">
            <v>Documentos de investigación aplicada (2201041)</v>
          </cell>
          <cell r="H920" t="str">
            <v>2201041</v>
          </cell>
        </row>
        <row r="921">
          <cell r="G921" t="str">
            <v>Documentos de lineamientos técnicos (2201005)</v>
          </cell>
          <cell r="H921" t="str">
            <v>2201005</v>
          </cell>
        </row>
        <row r="922">
          <cell r="G922" t="str">
            <v>Documentos de planeación (2201001)</v>
          </cell>
          <cell r="H922" t="str">
            <v>2201001</v>
          </cell>
        </row>
        <row r="923">
          <cell r="G923" t="str">
            <v>Documentos normativos (2201004)</v>
          </cell>
          <cell r="H923" t="str">
            <v>2201004</v>
          </cell>
        </row>
        <row r="924">
          <cell r="G924" t="str">
            <v>Estudios de preinversión (2201063)</v>
          </cell>
          <cell r="H924" t="str">
            <v>2201063</v>
          </cell>
        </row>
        <row r="925">
          <cell r="G925" t="str">
            <v>Infraestructura educativa construida (2201051)</v>
          </cell>
          <cell r="H925" t="str">
            <v>2201051</v>
          </cell>
        </row>
        <row r="926">
          <cell r="G926" t="str">
            <v>Infraestructura educativa dotada (2201069)</v>
          </cell>
          <cell r="H926" t="str">
            <v>2201069</v>
          </cell>
        </row>
        <row r="927">
          <cell r="G927" t="str">
            <v>Infraestructura educativa mantenida (2201062)</v>
          </cell>
          <cell r="H927" t="str">
            <v>2201062</v>
          </cell>
        </row>
        <row r="928">
          <cell r="G928" t="str">
            <v>Infraestructura educativa mejorada (2201052)</v>
          </cell>
          <cell r="H928" t="str">
            <v>2201052</v>
          </cell>
        </row>
        <row r="929">
          <cell r="G929" t="str">
            <v>Infraestructura educativa restaurada (2201021)</v>
          </cell>
          <cell r="H929" t="str">
            <v>2201021</v>
          </cell>
        </row>
        <row r="930">
          <cell r="G930" t="str">
            <v>Infraestructura para educación inicial construida (2201022)</v>
          </cell>
          <cell r="H930" t="str">
            <v>2201022</v>
          </cell>
        </row>
        <row r="931">
          <cell r="G931" t="str">
            <v>Infraestructura para educación inicial mejorada (2201023)</v>
          </cell>
          <cell r="H931" t="str">
            <v>2201023</v>
          </cell>
        </row>
        <row r="932">
          <cell r="G932" t="str">
            <v>Servicio de accesibilidad a contenidos web para fines pedagógicos (2201050)</v>
          </cell>
          <cell r="H932" t="str">
            <v>2201050</v>
          </cell>
        </row>
        <row r="933">
          <cell r="G933" t="str">
            <v>Servicio de acompañamiento para el desarrollo de modelos educativos interculturales (2201056)</v>
          </cell>
          <cell r="H933" t="str">
            <v>2201056</v>
          </cell>
        </row>
        <row r="934">
          <cell r="G934" t="str">
            <v>Servicio de acondicionamiento de ambientes de aprendizaje (2201026)</v>
          </cell>
          <cell r="H934" t="str">
            <v>2201026</v>
          </cell>
        </row>
        <row r="935">
          <cell r="G935" t="str">
            <v>Servicio de alfabetización (2201032)</v>
          </cell>
          <cell r="H935" t="str">
            <v>2201032</v>
          </cell>
        </row>
        <row r="936">
          <cell r="G936" t="str">
            <v>Servicio de apoyo a la permanencia con alimentación escolar (2201028)</v>
          </cell>
          <cell r="H936" t="str">
            <v>2201028</v>
          </cell>
        </row>
        <row r="937">
          <cell r="G937" t="str">
            <v>Servicio de apoyo a la permanencia con transporte escolar (2201029)</v>
          </cell>
          <cell r="H937" t="str">
            <v>2201029</v>
          </cell>
        </row>
        <row r="938">
          <cell r="G938" t="str">
            <v>Servicio de apoyo a proyectos pedagógicos productivos (2201061)</v>
          </cell>
          <cell r="H938" t="str">
            <v>2201061</v>
          </cell>
        </row>
        <row r="939">
          <cell r="G939" t="str">
            <v>Servicio de apoyo financiero a entidades territoriales para la ejecución de estrategias de permanencia con alimentación escolar (2201079)</v>
          </cell>
          <cell r="H939" t="str">
            <v>2201079</v>
          </cell>
        </row>
        <row r="940">
          <cell r="G940" t="str">
            <v>Servicio de apoyo para el fortalecimiento de escuelas de padres (2201067)</v>
          </cell>
          <cell r="H940" t="str">
            <v>2201067</v>
          </cell>
        </row>
        <row r="941">
          <cell r="G941" t="str">
            <v>Servicio de apoyo para la implementación de la estrategia de residencia escolar (2201053)</v>
          </cell>
          <cell r="H941" t="str">
            <v>2201053</v>
          </cell>
        </row>
        <row r="942">
          <cell r="G942" t="str">
            <v>Servicio de apoyo para la implementación de la estrategia educativa del sistema de responsabilidad penal adolescente (2201077)</v>
          </cell>
          <cell r="H942" t="str">
            <v>2201077</v>
          </cell>
        </row>
        <row r="943">
          <cell r="G943" t="str">
            <v>Servicio de apoyo para la implementación de la estrategia educativa del sistema de responsabilidad penal para adolescentes (2201055)</v>
          </cell>
          <cell r="H943" t="str">
            <v>2201055</v>
          </cell>
        </row>
        <row r="944">
          <cell r="G944" t="str">
            <v>Servicio de articulación entre la educación media y el sector productivo. (2201035)</v>
          </cell>
          <cell r="H944" t="str">
            <v>2201035</v>
          </cell>
        </row>
        <row r="945">
          <cell r="G945" t="str">
            <v>Servicio de asistencia técnica a comunidades en fortalecimiento del tejido social y construcción de escenarios comunitarios protectores de derechos (2201076)</v>
          </cell>
          <cell r="H945" t="str">
            <v>2201076</v>
          </cell>
        </row>
        <row r="946">
          <cell r="G946" t="str">
            <v>Servicio de asistencia técnica en educación inicial, preescolar, básica y media (2201006)</v>
          </cell>
          <cell r="H946" t="str">
            <v>2201006</v>
          </cell>
        </row>
        <row r="947">
          <cell r="G947" t="str">
            <v>Servicio de asistencia técnica en inspección, vigilancia y control del sector educativo (2201013)</v>
          </cell>
          <cell r="H947" t="str">
            <v>2201013</v>
          </cell>
        </row>
        <row r="948">
          <cell r="G948" t="str">
            <v>Servicio de atención integral para la primera infancia (2201037)</v>
          </cell>
          <cell r="H948" t="str">
            <v>2201037</v>
          </cell>
        </row>
        <row r="949">
          <cell r="G949" t="str">
            <v>Servicio de desarrollo de contenidos educativos para la educación inicial, preescolar, básica y media (2201036)</v>
          </cell>
          <cell r="H949" t="str">
            <v>2201036</v>
          </cell>
        </row>
        <row r="950">
          <cell r="G950" t="str">
            <v>Servicio de divulgación para la educación inicial, preescolar, básica y media (2201002)</v>
          </cell>
          <cell r="H950" t="str">
            <v>2201002</v>
          </cell>
        </row>
        <row r="951">
          <cell r="G951" t="str">
            <v>Servicio de docencia escolar (2201038)</v>
          </cell>
          <cell r="H951" t="str">
            <v>2201038</v>
          </cell>
        </row>
        <row r="952">
          <cell r="G952" t="str">
            <v>Servicio de educación informal (2201049)</v>
          </cell>
          <cell r="H952" t="str">
            <v>2201049</v>
          </cell>
        </row>
        <row r="953">
          <cell r="G953" t="str">
            <v>Servicio de educación informal en política educativa (2201003)</v>
          </cell>
          <cell r="H953" t="str">
            <v>2201003</v>
          </cell>
        </row>
        <row r="954">
          <cell r="G954" t="str">
            <v>Servicio de evaluación de la calidad de la educación inicial, preescolar, básica y media (2201073)</v>
          </cell>
          <cell r="H954" t="str">
            <v>2201073</v>
          </cell>
        </row>
        <row r="955">
          <cell r="G955" t="str">
            <v>Servicio de evaluación de la permanencia en la educación inicial, preescolar, básica y media (2201012)</v>
          </cell>
          <cell r="H955" t="str">
            <v>2201012</v>
          </cell>
        </row>
        <row r="956">
          <cell r="G956" t="str">
            <v>Servicio de evaluación de las estrategias educativas implementadas en la educación inicial, preescolar, básica y media (2201072)</v>
          </cell>
          <cell r="H956" t="str">
            <v>2201072</v>
          </cell>
        </row>
        <row r="957">
          <cell r="G957" t="str">
            <v>Servicio de evaluación de los modelos educativos flexibles (2201058)</v>
          </cell>
          <cell r="H957" t="str">
            <v>2201058</v>
          </cell>
        </row>
        <row r="958">
          <cell r="G958" t="str">
            <v>Servicio de evaluación para docentes (2201064)</v>
          </cell>
          <cell r="H958" t="str">
            <v>2201064</v>
          </cell>
        </row>
        <row r="959">
          <cell r="G959" t="str">
            <v>Servicio de fomento para el acceso a la educación inicial, preescolar, básica y media. (2201017)</v>
          </cell>
          <cell r="H959" t="str">
            <v>2201017</v>
          </cell>
        </row>
        <row r="960">
          <cell r="G960" t="str">
            <v>Servicio de fomento para la permanencia en programas de educación formal (2201033)</v>
          </cell>
          <cell r="H960" t="str">
            <v>2201033</v>
          </cell>
        </row>
        <row r="961">
          <cell r="G961" t="str">
            <v>Servicio de fomento para la prevención de riesgos sociales en entornos escolares (2201054)</v>
          </cell>
          <cell r="H961" t="str">
            <v>2201054</v>
          </cell>
        </row>
        <row r="962">
          <cell r="G962" t="str">
            <v>Servicio de formación por ciclos lectivos especiales integrados (2201031)</v>
          </cell>
          <cell r="H962" t="str">
            <v>2201031</v>
          </cell>
        </row>
        <row r="963">
          <cell r="G963" t="str">
            <v>Servicio de fortalecimiento a las capacidades de los docentes de educación Inicial, preescolar, básica y media (2201074)</v>
          </cell>
          <cell r="H963" t="str">
            <v>2201074</v>
          </cell>
        </row>
        <row r="964">
          <cell r="G964" t="str">
            <v>Servicio de gestión de riesgos y desastres en establecimientos educativos (2201068)</v>
          </cell>
          <cell r="H964" t="str">
            <v>2201068</v>
          </cell>
        </row>
        <row r="965">
          <cell r="G965" t="str">
            <v>Servicio de implementación del concurso docente y directivo docente (2201016)</v>
          </cell>
          <cell r="H965" t="str">
            <v>2201016</v>
          </cell>
        </row>
        <row r="966">
          <cell r="G966" t="str">
            <v>Servicio de información para la gestión de la educación inicial y preescolar en condiciones de calidad (2201018)</v>
          </cell>
          <cell r="H966" t="str">
            <v>2201018</v>
          </cell>
        </row>
        <row r="967">
          <cell r="G967" t="str">
            <v>Servicio de inspección, vigilancia y control del sector educativo (2201014)</v>
          </cell>
          <cell r="H967" t="str">
            <v>2201014</v>
          </cell>
        </row>
        <row r="968">
          <cell r="G968" t="str">
            <v>Servicio de monitoreo y seguimiento a la gestión del sector educativo (2201015)</v>
          </cell>
          <cell r="H968" t="str">
            <v>2201015</v>
          </cell>
        </row>
        <row r="969">
          <cell r="G969" t="str">
            <v>Servicio de orientación vocacional (2201066)</v>
          </cell>
          <cell r="H969" t="str">
            <v>2201066</v>
          </cell>
        </row>
        <row r="970">
          <cell r="G970" t="str">
            <v>Servicio de promoción y prevención de los derechos de los niños, niñas y adolescentes (2201075)</v>
          </cell>
          <cell r="H970" t="str">
            <v>2201075</v>
          </cell>
        </row>
        <row r="971">
          <cell r="G971" t="str">
            <v>Servicio de validación de los modelos educativos flexibles (2201057)</v>
          </cell>
          <cell r="H971" t="str">
            <v>2201057</v>
          </cell>
        </row>
        <row r="972">
          <cell r="G972" t="str">
            <v>Servicio educación formal por modelos educativos flexibles (2201030)</v>
          </cell>
          <cell r="H972" t="str">
            <v>2201030</v>
          </cell>
        </row>
        <row r="973">
          <cell r="G973" t="str">
            <v>Servicio educativo (2201071)</v>
          </cell>
          <cell r="H973" t="str">
            <v>2201071</v>
          </cell>
        </row>
        <row r="974">
          <cell r="G974" t="str">
            <v>Servicio educativo de promoción del bilingüismo para docentes (2201060)</v>
          </cell>
          <cell r="H974" t="str">
            <v>2201060</v>
          </cell>
        </row>
        <row r="975">
          <cell r="G975" t="str">
            <v>Servicio educativos de promoción del bilingüismo (2201034)</v>
          </cell>
          <cell r="H975" t="str">
            <v>2201034</v>
          </cell>
        </row>
        <row r="976">
          <cell r="G976" t="str">
            <v>Servicios conexos a la prestación del servicio educativo oficial (2201044)</v>
          </cell>
          <cell r="H976" t="str">
            <v>2201044</v>
          </cell>
        </row>
        <row r="977">
          <cell r="G977" t="str">
            <v>Servicios de apoyo a la implementación de modelos de innovación educativa (2201047)</v>
          </cell>
          <cell r="H977" t="str">
            <v>2201047</v>
          </cell>
        </row>
        <row r="978">
          <cell r="G978" t="str">
            <v>Servicios de asistencia técnica en innovación educativa en la educación inicial, preescolar, básica y media (2201046)</v>
          </cell>
          <cell r="H978" t="str">
            <v>2201046</v>
          </cell>
        </row>
        <row r="979">
          <cell r="G979" t="str">
            <v>Servicios de atención psicosocial a estudiantes y docentes (2201042)</v>
          </cell>
          <cell r="H979" t="str">
            <v>2201042</v>
          </cell>
        </row>
        <row r="980">
          <cell r="G980" t="str">
            <v>Servicios de gestión del riesgo físico en estudiantes y docentes (2201043)</v>
          </cell>
          <cell r="H980" t="str">
            <v>2201043</v>
          </cell>
        </row>
        <row r="981">
          <cell r="G981" t="str">
            <v>Servicios de información en materia educativa (2201048)</v>
          </cell>
          <cell r="H981" t="str">
            <v>2201048</v>
          </cell>
        </row>
        <row r="982">
          <cell r="G982" t="str">
            <v>Ambientes de aprendizaje dotados (2202050)</v>
          </cell>
          <cell r="H982" t="str">
            <v>2202050</v>
          </cell>
        </row>
        <row r="983">
          <cell r="G983" t="str">
            <v>Documento para la planeación estratégica en TI (2202042)</v>
          </cell>
          <cell r="H983" t="str">
            <v>2202042</v>
          </cell>
        </row>
        <row r="984">
          <cell r="G984" t="str">
            <v>Documentos de investigación (2202003)</v>
          </cell>
          <cell r="H984" t="str">
            <v>2202003</v>
          </cell>
        </row>
        <row r="985">
          <cell r="G985" t="str">
            <v>Documentos de investigación aplicada (2202035)</v>
          </cell>
          <cell r="H985" t="str">
            <v>2202035</v>
          </cell>
        </row>
        <row r="986">
          <cell r="G986" t="str">
            <v>Documentos de lineamientos técnicos (2202004)</v>
          </cell>
          <cell r="H986" t="str">
            <v>2202004</v>
          </cell>
        </row>
        <row r="987">
          <cell r="G987" t="str">
            <v>Documentos de planeación (2202001)</v>
          </cell>
          <cell r="H987" t="str">
            <v>2202001</v>
          </cell>
        </row>
        <row r="988">
          <cell r="G988" t="str">
            <v>Documentos normativos (2202002)</v>
          </cell>
          <cell r="H988" t="str">
            <v>2202002</v>
          </cell>
        </row>
        <row r="989">
          <cell r="G989" t="str">
            <v>Estudios de preinversión (2202049)</v>
          </cell>
          <cell r="H989" t="str">
            <v>2202049</v>
          </cell>
        </row>
        <row r="990">
          <cell r="G990" t="str">
            <v>Sedes de instituciones de educación dotadas (2202051)</v>
          </cell>
          <cell r="H990" t="str">
            <v>2202051</v>
          </cell>
        </row>
        <row r="991">
          <cell r="G991" t="str">
            <v>Sedes de instituciones de educación superior o terciaria construidas (2202025)</v>
          </cell>
          <cell r="H991" t="str">
            <v>2202025</v>
          </cell>
        </row>
        <row r="992">
          <cell r="G992" t="str">
            <v>Sedes de instituciones de educación superior o terciariamejoradas (2202026)</v>
          </cell>
          <cell r="H992" t="str">
            <v>2202026</v>
          </cell>
        </row>
        <row r="993">
          <cell r="G993" t="str">
            <v>Sedes de instituciones de educación superior restauradas (2202027)</v>
          </cell>
          <cell r="H993" t="str">
            <v>2202027</v>
          </cell>
        </row>
        <row r="994">
          <cell r="G994" t="str">
            <v>Servicio de acreditación de la calidad de la educación superior o terciaria (2202010)</v>
          </cell>
          <cell r="H994" t="str">
            <v>2202010</v>
          </cell>
        </row>
        <row r="995">
          <cell r="G995" t="str">
            <v>Servicio de apoyo financiero a las Instituciones de Educación Superior (2202030)</v>
          </cell>
          <cell r="H995" t="str">
            <v>2202030</v>
          </cell>
        </row>
        <row r="996">
          <cell r="G996" t="str">
            <v>Servicio de apoyo financiero para el acceso a la educación superior o terciaria (2202007)</v>
          </cell>
          <cell r="H996" t="str">
            <v>2202007</v>
          </cell>
        </row>
        <row r="997">
          <cell r="G997" t="str">
            <v>Servicio de apoyo financiero para el acceso y permanencia a la educación superior o terciaria (2202009)</v>
          </cell>
          <cell r="H997" t="str">
            <v>2202009</v>
          </cell>
        </row>
        <row r="998">
          <cell r="G998" t="str">
            <v>Servicio de apoyo financiero para el fomento de la graduación en la educación superior o terciaria (2202048)</v>
          </cell>
          <cell r="H998" t="str">
            <v>2202048</v>
          </cell>
        </row>
        <row r="999">
          <cell r="G999" t="str">
            <v>Servicio de apoyo financiero para la amortización de créditos educativos en la educación superior o terciaria (2202047)</v>
          </cell>
          <cell r="H999" t="str">
            <v>2202047</v>
          </cell>
        </row>
        <row r="1000">
          <cell r="G1000" t="str">
            <v>Servicio de apoyo financiero para la permanencia a la educación superior o terciaria (2202008)</v>
          </cell>
          <cell r="H1000" t="str">
            <v>2202008</v>
          </cell>
        </row>
        <row r="1001">
          <cell r="G1001" t="str">
            <v>Servicio de apoyo para la permanencia a la educación superior o terciaria (2202006)</v>
          </cell>
          <cell r="H1001" t="str">
            <v>2202006</v>
          </cell>
        </row>
        <row r="1002">
          <cell r="G1002" t="str">
            <v>Servicio de articulación entre la educación superior o terciaria y el sector productivo. (2202013)</v>
          </cell>
          <cell r="H1002" t="str">
            <v>2202013</v>
          </cell>
        </row>
        <row r="1003">
          <cell r="G1003" t="str">
            <v>Servicio de asistencia técnica de fomento a la calidad y pertinencia de la educación superior (2202052)</v>
          </cell>
          <cell r="H1003" t="str">
            <v>2202052</v>
          </cell>
        </row>
        <row r="1004">
          <cell r="G1004" t="str">
            <v>Servicio de asistencia técnica en calidad y pertinencia de la educación para el trabajo y el desarrollo humano (2202039)</v>
          </cell>
          <cell r="H1004" t="str">
            <v>2202039</v>
          </cell>
        </row>
        <row r="1005">
          <cell r="G1005" t="str">
            <v>Servicio de asistencia técnica para el cumplimiento de  lineamientos técnicos y normativos en educación para el trabajo y el desarrollo humano (2202040)</v>
          </cell>
          <cell r="H1005" t="str">
            <v>2202040</v>
          </cell>
        </row>
        <row r="1006">
          <cell r="G1006" t="str">
            <v>Servicio de asistencia técnica para la permanencia en la educación superior o terciara (2202016)</v>
          </cell>
          <cell r="H1006" t="str">
            <v>2202016</v>
          </cell>
        </row>
        <row r="1007">
          <cell r="G1007" t="str">
            <v>Servicio de convalidación de títulos obtenidos en el exterior (2202012)</v>
          </cell>
          <cell r="H1007" t="str">
            <v>2202012</v>
          </cell>
        </row>
        <row r="1008">
          <cell r="G1008" t="str">
            <v>Servicio de desarrollo de contenidos educativos para la educación superior o terciaria (2202023)</v>
          </cell>
          <cell r="H1008" t="str">
            <v>2202023</v>
          </cell>
        </row>
        <row r="1009">
          <cell r="G1009" t="str">
            <v>Servicio de divulgación para la educación superior o terciaria (2202024)</v>
          </cell>
          <cell r="H1009" t="str">
            <v>2202024</v>
          </cell>
        </row>
        <row r="1010">
          <cell r="G1010" t="str">
            <v>Servicio de evaluación de la calidad de la educación superior o terciara (2202017)</v>
          </cell>
          <cell r="H1010" t="str">
            <v>2202017</v>
          </cell>
        </row>
        <row r="1011">
          <cell r="G1011" t="str">
            <v>Servicio de fomento para el acceso a la educación superior o terciaria (2202005)</v>
          </cell>
          <cell r="H1011" t="str">
            <v>2202005</v>
          </cell>
        </row>
        <row r="1012">
          <cell r="G1012" t="str">
            <v>Servicio de fomento para la regionalización en la educación superior o terciaria (2202038)</v>
          </cell>
          <cell r="H1012" t="str">
            <v>2202038</v>
          </cell>
        </row>
        <row r="1013">
          <cell r="G1013" t="str">
            <v>Servicio de fortalecimiento a las capacidades de los docentes de educación superior o terciaria (2202022)</v>
          </cell>
          <cell r="H1013" t="str">
            <v>2202022</v>
          </cell>
        </row>
        <row r="1014">
          <cell r="G1014" t="str">
            <v>Servicio de fortalecimiento a las capacidades de los docentes o asistentes de educación superior o terciaria (2202044)</v>
          </cell>
          <cell r="H1014" t="str">
            <v>2202044</v>
          </cell>
        </row>
        <row r="1015">
          <cell r="G1015" t="str">
            <v>Servicio de información  de la Educación para el Trabajo- ETDH  actualizado (2202041)</v>
          </cell>
          <cell r="H1015" t="str">
            <v>2202041</v>
          </cell>
        </row>
        <row r="1016">
          <cell r="G1016" t="str">
            <v>Servicio de información implementado (2202054)</v>
          </cell>
          <cell r="H1016" t="str">
            <v>2202054</v>
          </cell>
        </row>
        <row r="1017">
          <cell r="G1017" t="str">
            <v>Servicio de innovación pedagógica en la educación terciaria o superior (2202021)</v>
          </cell>
          <cell r="H1017" t="str">
            <v>2202021</v>
          </cell>
        </row>
        <row r="1018">
          <cell r="G1018" t="str">
            <v>Servicio de innovación pedagógica en la educación terciaria o superior, basada en tecnologías de la información y comunicaciones (2202020)</v>
          </cell>
          <cell r="H1018" t="str">
            <v>2202020</v>
          </cell>
        </row>
        <row r="1019">
          <cell r="G1019" t="str">
            <v>Servicio de inspección y vigilancia del sector educativo (2202045)</v>
          </cell>
          <cell r="H1019" t="str">
            <v>2202045</v>
          </cell>
        </row>
        <row r="1020">
          <cell r="G1020" t="str">
            <v>Servicio de mejoramiento de la calidad de la educación para el trabajo y el desarrollo humano (2202011)</v>
          </cell>
          <cell r="H1020" t="str">
            <v>2202011</v>
          </cell>
        </row>
        <row r="1021">
          <cell r="G1021" t="str">
            <v>Servicio de promoción de la Educación Superior de Colombia (2202019)</v>
          </cell>
          <cell r="H1021" t="str">
            <v>2202019</v>
          </cell>
        </row>
        <row r="1022">
          <cell r="G1022" t="str">
            <v>Servicio educativos de promoción del bilingüismo (2202018)</v>
          </cell>
          <cell r="H1022" t="str">
            <v>2202018</v>
          </cell>
        </row>
        <row r="1023">
          <cell r="G1023" t="str">
            <v>Servicios de apoyo a la investigación, proyección social e internacionalización (2202053)</v>
          </cell>
          <cell r="H1023" t="str">
            <v>2202053</v>
          </cell>
        </row>
        <row r="1024">
          <cell r="G1024" t="str">
            <v>Servicios de atención psicosocial a estudiantes y docentes (2202036)</v>
          </cell>
          <cell r="H1024" t="str">
            <v>2202036</v>
          </cell>
        </row>
        <row r="1025">
          <cell r="G1025" t="str">
            <v>Servicios de gestión del riesgo físico en estudiantes y docentes (2202037)</v>
          </cell>
          <cell r="H1025" t="str">
            <v>2202037</v>
          </cell>
        </row>
        <row r="1026">
          <cell r="G1026" t="str">
            <v>Centro Integrado de Servicios adecuado (2301061)</v>
          </cell>
          <cell r="H1026" t="str">
            <v>2301061</v>
          </cell>
        </row>
        <row r="1027">
          <cell r="G1027" t="str">
            <v>Centro Integrado de Servicios construido (2301060)</v>
          </cell>
          <cell r="H1027" t="str">
            <v>2301060</v>
          </cell>
        </row>
        <row r="1028">
          <cell r="G1028" t="str">
            <v>Centros de emisión (2301001)</v>
          </cell>
          <cell r="H1028" t="str">
            <v>2301001</v>
          </cell>
        </row>
        <row r="1029">
          <cell r="G1029" t="str">
            <v>Documentos de evaluación (2301002)</v>
          </cell>
          <cell r="H1029" t="str">
            <v>2301002</v>
          </cell>
        </row>
        <row r="1030">
          <cell r="G1030" t="str">
            <v>Documentos de inspección y vigilancia (2301044)</v>
          </cell>
          <cell r="H1030" t="str">
            <v>2301044</v>
          </cell>
        </row>
        <row r="1031">
          <cell r="G1031" t="str">
            <v>Documentos de lineamientos técnicos (2301003)</v>
          </cell>
          <cell r="H1031" t="str">
            <v>2301003</v>
          </cell>
        </row>
        <row r="1032">
          <cell r="G1032" t="str">
            <v>Documentos de planeación (2301004)</v>
          </cell>
          <cell r="H1032" t="str">
            <v>2301004</v>
          </cell>
        </row>
        <row r="1033">
          <cell r="G1033" t="str">
            <v>Documentos de seguimiento (2301005)</v>
          </cell>
          <cell r="H1033" t="str">
            <v>2301005</v>
          </cell>
        </row>
        <row r="1034">
          <cell r="G1034" t="str">
            <v>Documentos normativos (2301006)</v>
          </cell>
          <cell r="H1034" t="str">
            <v>2301006</v>
          </cell>
        </row>
        <row r="1035">
          <cell r="G1035" t="str">
            <v>Estaciones de monitoreo fijo (2301007)</v>
          </cell>
          <cell r="H1035" t="str">
            <v>2301007</v>
          </cell>
        </row>
        <row r="1036">
          <cell r="G1036" t="str">
            <v>Estaciones de radiodifusión (2301008)</v>
          </cell>
          <cell r="H1036" t="str">
            <v>2301008</v>
          </cell>
        </row>
        <row r="1037">
          <cell r="G1037" t="str">
            <v>Estudios de preinversión (2301080)</v>
          </cell>
          <cell r="H1037" t="str">
            <v>2301080</v>
          </cell>
        </row>
        <row r="1038">
          <cell r="G1038" t="str">
            <v>Estudios de radio (2301009)</v>
          </cell>
          <cell r="H1038" t="str">
            <v>2301009</v>
          </cell>
        </row>
        <row r="1039">
          <cell r="G1039" t="str">
            <v>Estudios de video (2301010)</v>
          </cell>
          <cell r="H1039" t="str">
            <v>2301010</v>
          </cell>
        </row>
        <row r="1040">
          <cell r="G1040" t="str">
            <v>Salas de edición (2301011)</v>
          </cell>
          <cell r="H1040" t="str">
            <v>2301011</v>
          </cell>
        </row>
        <row r="1041">
          <cell r="G1041" t="str">
            <v>Servicio de acceso y promoción a las tecnologías de la información y las comunicaciones (2301076)</v>
          </cell>
          <cell r="H1041" t="str">
            <v>2301076</v>
          </cell>
        </row>
        <row r="1042">
          <cell r="G1042" t="str">
            <v>Servicio de acceso y uso de Tecnologías de la Información y las Comunicaciones (2301024)</v>
          </cell>
          <cell r="H1042" t="str">
            <v>2301024</v>
          </cell>
        </row>
        <row r="1043">
          <cell r="G1043" t="str">
            <v>Servicio de acceso zonas digitales (2301079)</v>
          </cell>
          <cell r="H1043" t="str">
            <v>2301079</v>
          </cell>
        </row>
        <row r="1044">
          <cell r="G1044" t="str">
            <v>Servicio de apoyo en tecnologías de la información y las comunicaciones para la educación básica, primaria y secundaria (2301062)</v>
          </cell>
          <cell r="H1044" t="str">
            <v>2301062</v>
          </cell>
        </row>
        <row r="1045">
          <cell r="G1045" t="str">
            <v>Servicio de apoyo financiero a operadores de televisión pública (2301070)</v>
          </cell>
          <cell r="H1045" t="str">
            <v>2301070</v>
          </cell>
        </row>
        <row r="1046">
          <cell r="G1046" t="str">
            <v>Servicio de apoyo financiero para el desarrollo de ciudades inteligentes (2301067)</v>
          </cell>
          <cell r="H1046" t="str">
            <v>2301067</v>
          </cell>
        </row>
        <row r="1047">
          <cell r="G1047" t="str">
            <v>Servicio de apoyo financiero para el operador postal Oficial (2301025)</v>
          </cell>
          <cell r="H1047" t="str">
            <v>2301025</v>
          </cell>
        </row>
        <row r="1048">
          <cell r="G1048" t="str">
            <v>Servicio de apoyo financiero para elacceso a terminales de cómputo y contenidos digitales (2301066)</v>
          </cell>
          <cell r="H1048" t="str">
            <v>2301066</v>
          </cell>
        </row>
        <row r="1049">
          <cell r="G1049" t="str">
            <v>Servicio de apoyo financiero para la implementación del Sistema Nacional de Telecomunicaciones de Emergencias (2301073)</v>
          </cell>
          <cell r="H1049" t="str">
            <v>2301073</v>
          </cell>
        </row>
        <row r="1050">
          <cell r="G1050" t="str">
            <v>Servicio de apoyo financiero para la recolección y gestión de residuos electrónicos (2301065)</v>
          </cell>
          <cell r="H1050" t="str">
            <v>2301065</v>
          </cell>
        </row>
        <row r="1051">
          <cell r="G1051" t="str">
            <v>Servicio de asistencia técnica a los usuarios del sector de las comunicaciones en uso del espectro (2301068)</v>
          </cell>
          <cell r="H1051" t="str">
            <v>2301068</v>
          </cell>
        </row>
        <row r="1052">
          <cell r="G1052" t="str">
            <v>Servicio de asistencia técnica al sector postal (2301026)</v>
          </cell>
          <cell r="H1052" t="str">
            <v>2301026</v>
          </cell>
        </row>
        <row r="1053">
          <cell r="G1053" t="str">
            <v>Servicio de asistencia técnica para las entidades del Sistema Nacional de Gestión del Riesgo de Desastres (2301071)</v>
          </cell>
          <cell r="H1053" t="str">
            <v>2301071</v>
          </cell>
        </row>
        <row r="1054">
          <cell r="G1054" t="str">
            <v>Servicio de asistencia técnica para promocionar el despliegue de infraestructura de las Tecnologías de la Información y las Comunicaciones (2301014)</v>
          </cell>
          <cell r="H1054" t="str">
            <v>2301014</v>
          </cell>
        </row>
        <row r="1055">
          <cell r="G1055" t="str">
            <v>Servicio de asistencia técnica para promocionar la oferta institucional en TIC (2301013)</v>
          </cell>
          <cell r="H1055" t="str">
            <v>2301013</v>
          </cell>
        </row>
        <row r="1056">
          <cell r="G1056" t="str">
            <v>Servicio de asistencia técnica para proyectos en Tecnologías de la Información y las Comunicaciones (2301015)</v>
          </cell>
          <cell r="H1056" t="str">
            <v>2301015</v>
          </cell>
        </row>
        <row r="1057">
          <cell r="G1057" t="str">
            <v>Servicio de atención al usuario (2301016)</v>
          </cell>
          <cell r="H1057" t="str">
            <v>2301016</v>
          </cell>
        </row>
        <row r="1058">
          <cell r="G1058" t="str">
            <v>Servicio de autorizaciones a operadores de televisión (2301069)</v>
          </cell>
          <cell r="H1058" t="str">
            <v>2301069</v>
          </cell>
        </row>
        <row r="1059">
          <cell r="G1059" t="str">
            <v>Servicio de conexiones a redes de acceso (2301027)</v>
          </cell>
          <cell r="H1059" t="str">
            <v>2301027</v>
          </cell>
        </row>
        <row r="1060">
          <cell r="G1060" t="str">
            <v>Servicio de conexiones a redes de servicio portador (2301028)</v>
          </cell>
          <cell r="H1060" t="str">
            <v>2301028</v>
          </cell>
        </row>
        <row r="1061">
          <cell r="G1061" t="str">
            <v>Servicio de difusión para promover el uso de internet (2301047)</v>
          </cell>
          <cell r="H1061" t="str">
            <v>2301047</v>
          </cell>
        </row>
        <row r="1062">
          <cell r="G1062" t="str">
            <v>Servicio de divulgación de la regulación en materia de Tecnologías de la Información y las comunicaciones, y en materia postal (2301029)</v>
          </cell>
          <cell r="H1062" t="str">
            <v>2301029</v>
          </cell>
        </row>
        <row r="1063">
          <cell r="G1063" t="str">
            <v>Servicio de divulgación del marco regulatorio de la prestación del servicio de televisión en Colombia (2301019)</v>
          </cell>
          <cell r="H1063" t="str">
            <v>2301019</v>
          </cell>
        </row>
        <row r="1064">
          <cell r="G1064" t="str">
            <v>Servicio de educación informal en tecnologías de la información y las comunicaciones. (2301030)</v>
          </cell>
          <cell r="H1064" t="str">
            <v>2301030</v>
          </cell>
        </row>
        <row r="1065">
          <cell r="G1065" t="str">
            <v>Servicio de educación informal en uso básico de tecnologías de la información y las comunicaciones (2301031)</v>
          </cell>
          <cell r="H1065" t="str">
            <v>2301031</v>
          </cell>
        </row>
        <row r="1066">
          <cell r="G1066" t="str">
            <v>Servicio de educación informal para la adecuada disposición de residuos de aparatos eléctricos y electrónicos (2301063)</v>
          </cell>
          <cell r="H1066" t="str">
            <v>2301063</v>
          </cell>
        </row>
        <row r="1067">
          <cell r="G1067" t="str">
            <v>Servicio de educación para el trabajo en gestión de espectro (2301033)</v>
          </cell>
          <cell r="H1067" t="str">
            <v>2301033</v>
          </cell>
        </row>
        <row r="1068">
          <cell r="G1068" t="str">
            <v>Servicio de educación para el trabajo en tecnologías de la información y las comunicaciones (2301034)</v>
          </cell>
          <cell r="H1068" t="str">
            <v>2301034</v>
          </cell>
        </row>
        <row r="1069">
          <cell r="G1069" t="str">
            <v>Servicio de educación para el trabajo en temas de uso pedagógico de tecnologías de la información y las comunicaciones. (2301035)</v>
          </cell>
          <cell r="H1069" t="str">
            <v>2301035</v>
          </cell>
        </row>
        <row r="1070">
          <cell r="G1070" t="str">
            <v>Servicio de educación para el trabajo para operadores del servicio postal (2301036)</v>
          </cell>
          <cell r="H1070" t="str">
            <v>2301036</v>
          </cell>
        </row>
        <row r="1071">
          <cell r="G1071" t="str">
            <v>Servicio de filatelia (2301037)</v>
          </cell>
          <cell r="H1071" t="str">
            <v>2301037</v>
          </cell>
        </row>
        <row r="1072">
          <cell r="G1072" t="str">
            <v>Servicio de habilitación postal (2301038)</v>
          </cell>
          <cell r="H1072" t="str">
            <v>2301038</v>
          </cell>
        </row>
        <row r="1073">
          <cell r="G1073" t="str">
            <v>Servicio de información actualizado (2301077)</v>
          </cell>
          <cell r="H1073" t="str">
            <v>2301077</v>
          </cell>
        </row>
        <row r="1074">
          <cell r="G1074" t="str">
            <v>Servicio de información de espectro radioeléctrico (2301020)</v>
          </cell>
          <cell r="H1074" t="str">
            <v>2301020</v>
          </cell>
        </row>
        <row r="1075">
          <cell r="G1075" t="str">
            <v>Servicio de Información implementado (2301075)</v>
          </cell>
          <cell r="H1075" t="str">
            <v>2301075</v>
          </cell>
        </row>
        <row r="1076">
          <cell r="G1076" t="str">
            <v>Servicio de monitoreo de estaciones de radiodifusión (2301040)</v>
          </cell>
          <cell r="H1076" t="str">
            <v>2301040</v>
          </cell>
        </row>
        <row r="1077">
          <cell r="G1077" t="str">
            <v>Servicio de monitoreo en espectro (2301041)</v>
          </cell>
          <cell r="H1077" t="str">
            <v>2301041</v>
          </cell>
        </row>
        <row r="1078">
          <cell r="G1078" t="str">
            <v>Servicio de recolección y gestión de residuos electrónicos (2301064)</v>
          </cell>
          <cell r="H1078" t="str">
            <v>2301064</v>
          </cell>
        </row>
        <row r="1079">
          <cell r="G1079" t="str">
            <v>Servicio de seguimiento y monitoreo para el cierre de brecha digital regional (2301074)</v>
          </cell>
          <cell r="H1079" t="str">
            <v>2301074</v>
          </cell>
        </row>
        <row r="1080">
          <cell r="G1080" t="str">
            <v>Servicio de telecomunicaciones de voz para las entidades del Sistema nacional de Riesgos y Desastres (2301021)</v>
          </cell>
          <cell r="H1080" t="str">
            <v>2301021</v>
          </cell>
        </row>
        <row r="1081">
          <cell r="G1081" t="str">
            <v>Servicio de telecomunicaciones para el envío de alertas tempranas a la población. (2301042)</v>
          </cell>
          <cell r="H1081" t="str">
            <v>2301042</v>
          </cell>
        </row>
        <row r="1082">
          <cell r="G1082" t="str">
            <v>Servicio de Televisión Digital (2301022)</v>
          </cell>
          <cell r="H1082" t="str">
            <v>2301022</v>
          </cell>
        </row>
        <row r="1083">
          <cell r="G1083" t="str">
            <v>Servicio de vigilancia y control de telecomunicaciones y servicios postales (2301078)</v>
          </cell>
          <cell r="H1083" t="str">
            <v>2301078</v>
          </cell>
        </row>
        <row r="1084">
          <cell r="G1084" t="str">
            <v>Servicio del código postal (2301043)</v>
          </cell>
          <cell r="H1084" t="str">
            <v>2301043</v>
          </cell>
        </row>
        <row r="1085">
          <cell r="G1085" t="str">
            <v>Contenidos digitales (2302002)</v>
          </cell>
          <cell r="H1085" t="str">
            <v>2302002</v>
          </cell>
        </row>
        <row r="1086">
          <cell r="G1086" t="str">
            <v>Desarrollos digitales (2302003)</v>
          </cell>
          <cell r="H1086" t="str">
            <v>2302003</v>
          </cell>
        </row>
        <row r="1087">
          <cell r="G1087" t="str">
            <v>Documentos de evaluación (2302004)</v>
          </cell>
          <cell r="H1087" t="str">
            <v>2302004</v>
          </cell>
        </row>
        <row r="1088">
          <cell r="G1088" t="str">
            <v>Documentos de lineamientos técnicos (2302083)</v>
          </cell>
          <cell r="H1088" t="str">
            <v>2302083</v>
          </cell>
        </row>
        <row r="1089">
          <cell r="G1089" t="str">
            <v>Documentos de planeación (2302006)</v>
          </cell>
          <cell r="H1089" t="str">
            <v>2302006</v>
          </cell>
        </row>
        <row r="1090">
          <cell r="G1090" t="str">
            <v>Documentos de planeación  (2302088)</v>
          </cell>
          <cell r="H1090" t="str">
            <v>2302088</v>
          </cell>
        </row>
        <row r="1091">
          <cell r="G1091" t="str">
            <v>Documentos metodológicos (2302007)</v>
          </cell>
          <cell r="H1091" t="str">
            <v>2302007</v>
          </cell>
        </row>
        <row r="1092">
          <cell r="G1092" t="str">
            <v>Documentos normativos (2302008)</v>
          </cell>
          <cell r="H1092" t="str">
            <v>2302008</v>
          </cell>
        </row>
        <row r="1093">
          <cell r="G1093" t="str">
            <v>Servicio de alianzas interinstitucionales para formación en Gestión Tecnologías de la Información, y Seguridad y Privacidad de la Información (2302009)</v>
          </cell>
          <cell r="H1093" t="str">
            <v>2302009</v>
          </cell>
        </row>
        <row r="1094">
          <cell r="G1094" t="str">
            <v>Servicio de almacenamiento local de información (2302010)</v>
          </cell>
          <cell r="H1094" t="str">
            <v>2302010</v>
          </cell>
        </row>
        <row r="1095">
          <cell r="G1095" t="str">
            <v>Servicio de apoyo financiero al desarrollo de Contenidos Digitales (2302011)</v>
          </cell>
          <cell r="H1095" t="str">
            <v>2302011</v>
          </cell>
        </row>
        <row r="1096">
          <cell r="G1096" t="str">
            <v>Servicio de apoyo financiero al desarrollo de soluciones tecnológicas (2302012)</v>
          </cell>
          <cell r="H1096" t="str">
            <v>2302012</v>
          </cell>
        </row>
        <row r="1097">
          <cell r="G1097" t="str">
            <v>Servicio de apoyo financiero para el desarrollo de programas de formación inicial y contínua en nuevas tecnologías (2302013)</v>
          </cell>
          <cell r="H1097" t="str">
            <v>2302013</v>
          </cell>
        </row>
        <row r="1098">
          <cell r="G1098" t="str">
            <v>Servicio de apoyo financiero para el desarrollo de proyectos e Investigación, desarrollo e innovación en temas TIC (2302014)</v>
          </cell>
          <cell r="H1098" t="str">
            <v>2302014</v>
          </cell>
        </row>
        <row r="1099">
          <cell r="G1099" t="str">
            <v>Servicio de apoyo financiero para el desarrollo de soluciones tecnológicas para MiPyme (2302015)</v>
          </cell>
          <cell r="H1099" t="str">
            <v>2302015</v>
          </cell>
        </row>
        <row r="1100">
          <cell r="G1100" t="str">
            <v>Servicio de apoyo financiero para formación y educación que promueva y apoye las temáticas en Gobierno Digital (2302016)</v>
          </cell>
          <cell r="H1100" t="str">
            <v>2302016</v>
          </cell>
        </row>
        <row r="1101">
          <cell r="G1101" t="str">
            <v>Servicio de apoyo financiero para fortalecer el Gobierno Digital (2302082)</v>
          </cell>
          <cell r="H1101" t="str">
            <v>2302082</v>
          </cell>
        </row>
        <row r="1102">
          <cell r="G1102" t="str">
            <v>Servicio de apoyo financiero para incentivar la educación en Tecnologías de la Información (2302017)</v>
          </cell>
          <cell r="H1102" t="str">
            <v>2302017</v>
          </cell>
        </row>
        <row r="1103">
          <cell r="G1103" t="str">
            <v>Servicio de apoyo financiero para la educación para el trabajo en Gestión TI y en Seguridad y Privacidad de la Información (2302048)</v>
          </cell>
          <cell r="H1103" t="str">
            <v>2302048</v>
          </cell>
        </row>
        <row r="1104">
          <cell r="G1104" t="str">
            <v>Servicio de apoyo financiero para la promoción de la innovación y la especialización en la industria de las Tecnologías de la Información (2302019)</v>
          </cell>
          <cell r="H1104" t="str">
            <v>2302019</v>
          </cell>
        </row>
        <row r="1105">
          <cell r="G1105" t="str">
            <v>Servicio de asistencia técnica a emprendedores y empresas (2302021)</v>
          </cell>
          <cell r="H1105" t="str">
            <v>2302021</v>
          </cell>
        </row>
        <row r="1106">
          <cell r="G1106" t="str">
            <v>Servicio de asistencia técnica a empresas de la industria de Tecnologías de la Información para mejorar sus capacidades de comercialización e innovación (2302022)</v>
          </cell>
          <cell r="H1106" t="str">
            <v>2302022</v>
          </cell>
        </row>
        <row r="1107">
          <cell r="G1107" t="str">
            <v>Servicio de asistencia técnica especializada a equipos y empresas de base tecnológica (2302023)</v>
          </cell>
          <cell r="H1107" t="str">
            <v>2302023</v>
          </cell>
        </row>
        <row r="1108">
          <cell r="G1108" t="str">
            <v>Servicio de asistencia técnica para el emprendimiento de base tecnológica (2302020)</v>
          </cell>
          <cell r="H1108" t="str">
            <v>2302020</v>
          </cell>
        </row>
        <row r="1109">
          <cell r="G1109" t="str">
            <v>Servicio de asistencia técnica para el fomento de contenidos (2302081)</v>
          </cell>
          <cell r="H1109" t="str">
            <v>2302081</v>
          </cell>
        </row>
        <row r="1110">
          <cell r="G1110" t="str">
            <v>Servicio de asistencia técnica para la implementación de Arquitectura TI en Colombia (2302049)</v>
          </cell>
          <cell r="H1110" t="str">
            <v>2302049</v>
          </cell>
        </row>
        <row r="1111">
          <cell r="G1111" t="str">
            <v>Servicio de asistencia técnica para la implementación de la Estrategia de Gobierno digital (2302024)</v>
          </cell>
          <cell r="H1111" t="str">
            <v>2302024</v>
          </cell>
        </row>
        <row r="1112">
          <cell r="G1112" t="str">
            <v>Servicio de atención a usuarios para acceso a la memoria audiovisual y sonora (2302025)</v>
          </cell>
          <cell r="H1112" t="str">
            <v>2302025</v>
          </cell>
        </row>
        <row r="1113">
          <cell r="G1113" t="str">
            <v>Servicio de catalogación de documentos audiovisuales y sonoros (2302026)</v>
          </cell>
          <cell r="H1113" t="str">
            <v>2302026</v>
          </cell>
        </row>
        <row r="1114">
          <cell r="G1114" t="str">
            <v>Servicio de conservación del archivo sonoro y audio visual (2302084)</v>
          </cell>
          <cell r="H1114" t="str">
            <v>2302084</v>
          </cell>
        </row>
        <row r="1115">
          <cell r="G1115" t="str">
            <v>Servicio de contenidos audiovisuales (2302089)</v>
          </cell>
          <cell r="H1115" t="str">
            <v>2302089</v>
          </cell>
        </row>
        <row r="1116">
          <cell r="G1116" t="str">
            <v>Servicio de difusión de instrumentos de promoción de la innovación en la industria TI (2302051)</v>
          </cell>
          <cell r="H1116" t="str">
            <v>2302051</v>
          </cell>
        </row>
        <row r="1117">
          <cell r="G1117" t="str">
            <v>Servicio de difusión para el enfoque diferencial sobre las Tecnologías de la Información y las Comunicaciones (2302055)</v>
          </cell>
          <cell r="H1117" t="str">
            <v>2302055</v>
          </cell>
        </row>
        <row r="1118">
          <cell r="G1118" t="str">
            <v>Servicio de difusión para el teletrabajo (2302056)</v>
          </cell>
          <cell r="H1118" t="str">
            <v>2302056</v>
          </cell>
        </row>
        <row r="1119">
          <cell r="G1119" t="str">
            <v>Servicio de difusión para el uso responsable de las Tecnologías de la Información y las Comunicaciones (2302057)</v>
          </cell>
          <cell r="H1119" t="str">
            <v>2302057</v>
          </cell>
        </row>
        <row r="1120">
          <cell r="G1120" t="str">
            <v>Servicio de difusión para generar competencias en Tecnologías de la Información y las Comunicaciones (2302052)</v>
          </cell>
          <cell r="H1120" t="str">
            <v>2302052</v>
          </cell>
        </row>
        <row r="1121">
          <cell r="G1121" t="str">
            <v>Servicio de difusión para la inclusión de personas con discapacidad en las Tecnologías de la Información y las Comunicaciones (2302053)</v>
          </cell>
          <cell r="H1121" t="str">
            <v>2302053</v>
          </cell>
        </row>
        <row r="1122">
          <cell r="G1122" t="str">
            <v>Servicio de difusión para promover el uso de internet (2302054)</v>
          </cell>
          <cell r="H1122" t="str">
            <v>2302054</v>
          </cell>
        </row>
        <row r="1123">
          <cell r="G1123" t="str">
            <v>Servicio de difusión y promoción de la industria de aplicaciones y contenidos digitales (2302050)</v>
          </cell>
          <cell r="H1123" t="str">
            <v>2302050</v>
          </cell>
        </row>
        <row r="1124">
          <cell r="G1124" t="str">
            <v>Servicio de educación formal para fortalecer las habilidades en Gobierno Digital (2302029)</v>
          </cell>
          <cell r="H1124" t="str">
            <v>2302029</v>
          </cell>
        </row>
        <row r="1125">
          <cell r="G1125" t="str">
            <v>Servicio de educación informal en Gestión TI y en Seguridad y Privacidad de la Información (2302066)</v>
          </cell>
          <cell r="H1125" t="str">
            <v>2302066</v>
          </cell>
        </row>
        <row r="1126">
          <cell r="G1126" t="str">
            <v>Servicio de educación informal en tecnologías de la información y las comunicaciones para empresas (2302087)</v>
          </cell>
          <cell r="H1126" t="str">
            <v>2302087</v>
          </cell>
        </row>
        <row r="1127">
          <cell r="G1127" t="str">
            <v>Servicio de educación informal en Teletrabajo (2302058)</v>
          </cell>
          <cell r="H1127" t="str">
            <v>2302058</v>
          </cell>
        </row>
        <row r="1128">
          <cell r="G1128" t="str">
            <v>Servicio de educación informal en temas relacionados con el modelo de convergencia de la televisión pública (2302067)</v>
          </cell>
          <cell r="H1128" t="str">
            <v>2302067</v>
          </cell>
        </row>
        <row r="1129">
          <cell r="G1129" t="str">
            <v>Servicio de educación informal en uso responsable y seguro de las Tecnologías de la Información y las Comunicaciones (2302059)</v>
          </cell>
          <cell r="H1129" t="str">
            <v>2302059</v>
          </cell>
        </row>
        <row r="1130">
          <cell r="G1130" t="str">
            <v>Servicio de educación informal para aumentar la calidad y cantidad de talento humano para la industria TI (2302068)</v>
          </cell>
          <cell r="H1130" t="str">
            <v>2302068</v>
          </cell>
        </row>
        <row r="1131">
          <cell r="G1131" t="str">
            <v>Servicio de educación informal para la implementación de la Estrategia de Gobierno digital (2302033)</v>
          </cell>
          <cell r="H1131" t="str">
            <v>2302033</v>
          </cell>
        </row>
        <row r="1132">
          <cell r="G1132" t="str">
            <v>Servicio de educación informal para la inclusión de personas con discapacidad (2302061)</v>
          </cell>
          <cell r="H1132" t="str">
            <v>2302061</v>
          </cell>
        </row>
        <row r="1133">
          <cell r="G1133" t="str">
            <v>Servicio de educación informal para promover el uso de Internet (2302062)</v>
          </cell>
          <cell r="H1133" t="str">
            <v>2302062</v>
          </cell>
        </row>
        <row r="1134">
          <cell r="G1134" t="str">
            <v>Servicio de Educación informal sobre las Tecnologías de la Información y las Comunicaciones con enfoque diferencial (2302065)</v>
          </cell>
          <cell r="H1134" t="str">
            <v>2302065</v>
          </cell>
        </row>
        <row r="1135">
          <cell r="G1135" t="str">
            <v>Servicio de educación para el trabajo en habilidades en Gobierno Digital (2302034)</v>
          </cell>
          <cell r="H1135" t="str">
            <v>2302034</v>
          </cell>
        </row>
        <row r="1136">
          <cell r="G1136" t="str">
            <v>Servicio de educación para el trabajo en tecnologías de la información y las comunicaciones para MiPymes (2302035)</v>
          </cell>
          <cell r="H1136" t="str">
            <v>2302035</v>
          </cell>
        </row>
        <row r="1137">
          <cell r="G1137" t="str">
            <v>Servicio de gestión de alianzas para el fortalecimiento del análisis y prospectiva del sector TIC (2302036)</v>
          </cell>
          <cell r="H1137" t="str">
            <v>2302036</v>
          </cell>
        </row>
        <row r="1138">
          <cell r="G1138" t="str">
            <v>Servicio de gestión de alianzas para promover la formación en Gobierno Digital (2302037)</v>
          </cell>
          <cell r="H1138" t="str">
            <v>2302037</v>
          </cell>
        </row>
        <row r="1139">
          <cell r="G1139" t="str">
            <v>Servicio de Investigación, Desarrollo e Innovación para la industria de las Tecnologías de la Información (2302039)</v>
          </cell>
          <cell r="H1139" t="str">
            <v>2302039</v>
          </cell>
        </row>
        <row r="1140">
          <cell r="G1140" t="str">
            <v>Servicio de medición de audiencias e impacto de los contenidos (2302071)</v>
          </cell>
          <cell r="H1140" t="str">
            <v>2302071</v>
          </cell>
        </row>
        <row r="1141">
          <cell r="G1141" t="str">
            <v>Servicio de monitoreo y evaluación a la implementación de Arquitectura TI Colombia (2302072)</v>
          </cell>
          <cell r="H1141" t="str">
            <v>2302072</v>
          </cell>
        </row>
        <row r="1142">
          <cell r="G1142" t="str">
            <v>Servicio de monitoreo y evaluación a la implementación de la Estrategia de Gobierno digital (2302040)</v>
          </cell>
          <cell r="H1142" t="str">
            <v>2302040</v>
          </cell>
        </row>
        <row r="1143">
          <cell r="G1143" t="str">
            <v>Servicio de pauta y emisión publicitaria (2302090)</v>
          </cell>
          <cell r="H1143" t="str">
            <v>2302090</v>
          </cell>
        </row>
        <row r="1144">
          <cell r="G1144" t="str">
            <v>Servicio de posicionamiento de la radio pública Nacional (2302047)</v>
          </cell>
          <cell r="H1144" t="str">
            <v>2302047</v>
          </cell>
        </row>
        <row r="1145">
          <cell r="G1145" t="str">
            <v>Servicio de producción de contenidos radio (2302073)</v>
          </cell>
          <cell r="H1145" t="str">
            <v>2302073</v>
          </cell>
        </row>
        <row r="1146">
          <cell r="G1146" t="str">
            <v>Servicio de producción y/o coproducción de contenidos convergentes (2302074)</v>
          </cell>
          <cell r="H1146" t="str">
            <v>2302074</v>
          </cell>
        </row>
        <row r="1147">
          <cell r="G1147" t="str">
            <v>Servicio de promoción de la industria de Tecnologías de la Información (2302042)</v>
          </cell>
          <cell r="H1147" t="str">
            <v>2302042</v>
          </cell>
        </row>
        <row r="1148">
          <cell r="G1148" t="str">
            <v>Servicio de promoción de la participación ciudadana para el fomento del diálogo con el Estado (2302041)</v>
          </cell>
          <cell r="H1148" t="str">
            <v>2302041</v>
          </cell>
        </row>
        <row r="1149">
          <cell r="G1149" t="str">
            <v>Servicio de promoción para la apropiación de la Estrategia de Gobierno digital (2302075)</v>
          </cell>
          <cell r="H1149" t="str">
            <v>2302075</v>
          </cell>
        </row>
        <row r="1150">
          <cell r="G1150" t="str">
            <v>Servicio de promoción para la producción de piezas audiovisuales (2302076)</v>
          </cell>
          <cell r="H1150" t="str">
            <v>2302076</v>
          </cell>
        </row>
        <row r="1151">
          <cell r="G1151" t="str">
            <v>Servicio de promoción y divulgación de estrategias para MiPyme (2302043)</v>
          </cell>
          <cell r="H1151" t="str">
            <v>2302043</v>
          </cell>
        </row>
        <row r="1152">
          <cell r="G1152" t="str">
            <v>Servicio de promoción y divulgación de la memoria audiovisual y sonora (2302044)</v>
          </cell>
          <cell r="H1152" t="str">
            <v>2302044</v>
          </cell>
        </row>
        <row r="1153">
          <cell r="G1153" t="str">
            <v>Servicio de recuperación de los soportes del archivo sonoro y audio visual (2302085)</v>
          </cell>
          <cell r="H1153" t="str">
            <v>2302085</v>
          </cell>
        </row>
        <row r="1154">
          <cell r="G1154" t="str">
            <v>Servicios de Información para la implementación de la Estrategia de Gobierno digital (2302086)</v>
          </cell>
          <cell r="H1154" t="str">
            <v>2302086</v>
          </cell>
        </row>
        <row r="1155">
          <cell r="G1155" t="str">
            <v>Servicios de promoción de contenidos audiovisuales (2302079)</v>
          </cell>
          <cell r="H1155" t="str">
            <v>2302079</v>
          </cell>
        </row>
        <row r="1156">
          <cell r="G1156" t="str">
            <v>Softwares y hardware para la inclusión de las personas con discapacidad en las Tecnologías de la Información y las Comunicaciones (2302078)</v>
          </cell>
          <cell r="H1156" t="str">
            <v>2302078</v>
          </cell>
        </row>
        <row r="1157">
          <cell r="G1157" t="str">
            <v>Andén construido (2402121)</v>
          </cell>
          <cell r="H1157" t="str">
            <v>2402121</v>
          </cell>
        </row>
        <row r="1158">
          <cell r="G1158" t="str">
            <v>Andén de la red secundaria habilitado (2402032)</v>
          </cell>
          <cell r="H1158" t="str">
            <v>2402032</v>
          </cell>
        </row>
        <row r="1159">
          <cell r="G1159" t="str">
            <v>Andén de la red terciaria habilitado (2402052)</v>
          </cell>
          <cell r="H1159" t="str">
            <v>2402052</v>
          </cell>
        </row>
        <row r="1160">
          <cell r="G1160" t="str">
            <v>Andén de la red urbana habilitado (2402092)</v>
          </cell>
          <cell r="H1160" t="str">
            <v>2402092</v>
          </cell>
        </row>
        <row r="1161">
          <cell r="G1161" t="str">
            <v>Andén de la red urbana mantenido (2402129)</v>
          </cell>
          <cell r="H1161" t="str">
            <v>2402129</v>
          </cell>
        </row>
        <row r="1162">
          <cell r="G1162" t="str">
            <v>Andén de la red urbana mejorado (2402128)</v>
          </cell>
          <cell r="H1162" t="str">
            <v>2402128</v>
          </cell>
        </row>
        <row r="1163">
          <cell r="G1163" t="str">
            <v>Andén de la red urbana rehabilitado (2402127)</v>
          </cell>
          <cell r="H1163" t="str">
            <v>2402127</v>
          </cell>
        </row>
        <row r="1164">
          <cell r="G1164" t="str">
            <v>Banco de maquinaria dotado (2402125)</v>
          </cell>
          <cell r="H1164" t="str">
            <v>2402125</v>
          </cell>
        </row>
        <row r="1165">
          <cell r="G1165" t="str">
            <v>Caminos ancestrales con mantenimiento (2402056)</v>
          </cell>
          <cell r="H1165" t="str">
            <v>2402056</v>
          </cell>
        </row>
        <row r="1166">
          <cell r="G1166" t="str">
            <v>Caminos ancestrales mejorados (2402055)</v>
          </cell>
          <cell r="H1166" t="str">
            <v>2402055</v>
          </cell>
        </row>
        <row r="1167">
          <cell r="G1167" t="str">
            <v>Ciclo infraestructura construida en red vial secundaria (2402033)</v>
          </cell>
          <cell r="H1167" t="str">
            <v>2402033</v>
          </cell>
        </row>
        <row r="1168">
          <cell r="G1168" t="str">
            <v>Ciclo infraestructura construida en red vial terciaria (2402053)</v>
          </cell>
          <cell r="H1168" t="str">
            <v>2402053</v>
          </cell>
        </row>
        <row r="1169">
          <cell r="G1169" t="str">
            <v>Ciclo infraestructura construida en vía urbana (2402093)</v>
          </cell>
          <cell r="H1169" t="str">
            <v>2402093</v>
          </cell>
        </row>
        <row r="1170">
          <cell r="G1170" t="str">
            <v>Ciclo infraestructura de la red terciaria con mantenimiento (2402054)</v>
          </cell>
          <cell r="H1170" t="str">
            <v>2402054</v>
          </cell>
        </row>
        <row r="1171">
          <cell r="G1171" t="str">
            <v>Ciclo infraestructura de la redsecundaria con mantenimiento (2402034)</v>
          </cell>
          <cell r="H1171" t="str">
            <v>2402034</v>
          </cell>
        </row>
        <row r="1172">
          <cell r="G1172" t="str">
            <v>Ciclo infraestructura urbana con mantenimiento (2402094)</v>
          </cell>
          <cell r="H1172" t="str">
            <v>2402094</v>
          </cell>
        </row>
        <row r="1173">
          <cell r="G1173" t="str">
            <v>Documentos de investigación (2402103)</v>
          </cell>
          <cell r="H1173" t="str">
            <v>2402103</v>
          </cell>
        </row>
        <row r="1174">
          <cell r="G1174" t="str">
            <v>Documentos de lineamientos técnicos (2402105)</v>
          </cell>
          <cell r="H1174" t="str">
            <v>2402105</v>
          </cell>
        </row>
        <row r="1175">
          <cell r="G1175" t="str">
            <v>Documentos de planeación (2402104)</v>
          </cell>
          <cell r="H1175" t="str">
            <v>2402104</v>
          </cell>
        </row>
        <row r="1176">
          <cell r="G1176" t="str">
            <v>Estación de peaje adecuada en la red vial secundaria (2402026)</v>
          </cell>
          <cell r="H1176" t="str">
            <v>2402026</v>
          </cell>
        </row>
        <row r="1177">
          <cell r="G1177" t="str">
            <v>Estación de peaje construida en la red vial secundaria (2402025)</v>
          </cell>
          <cell r="H1177" t="str">
            <v>2402025</v>
          </cell>
        </row>
        <row r="1178">
          <cell r="G1178" t="str">
            <v>Estudios de preinversión para la red vial regional (2402118)</v>
          </cell>
          <cell r="H1178" t="str">
            <v>2402118</v>
          </cell>
        </row>
        <row r="1179">
          <cell r="G1179" t="str">
            <v>Intercambiador construido en vía secundaria nueva (2402005)</v>
          </cell>
          <cell r="H1179" t="str">
            <v>2402005</v>
          </cell>
        </row>
        <row r="1180">
          <cell r="G1180" t="str">
            <v>Intercambiador construido en vía urbana (2402062)</v>
          </cell>
          <cell r="H1180" t="str">
            <v>2402062</v>
          </cell>
        </row>
        <row r="1181">
          <cell r="G1181" t="str">
            <v>Intercambiador construido para el mejoramiento de vía secundaria (2402017)</v>
          </cell>
          <cell r="H1181" t="str">
            <v>2402017</v>
          </cell>
        </row>
        <row r="1182">
          <cell r="G1182" t="str">
            <v>Nueva calzada construida en vía secundaria (2402007)</v>
          </cell>
          <cell r="H1182" t="str">
            <v>2402007</v>
          </cell>
        </row>
        <row r="1183">
          <cell r="G1183" t="str">
            <v>Nuevo carril construido en vía secundaria (2402008)</v>
          </cell>
          <cell r="H1183" t="str">
            <v>2402008</v>
          </cell>
        </row>
        <row r="1184">
          <cell r="G1184" t="str">
            <v>Paso deprimido construido en vía urbana (2402070)</v>
          </cell>
          <cell r="H1184" t="str">
            <v>2402070</v>
          </cell>
        </row>
        <row r="1185">
          <cell r="G1185" t="str">
            <v>Paso deprimido construido en vía urbana nueva (2402060)</v>
          </cell>
          <cell r="H1185" t="str">
            <v>2402060</v>
          </cell>
        </row>
        <row r="1186">
          <cell r="G1186" t="str">
            <v>Paso deprimido de vía urbana ampliado (2402071)</v>
          </cell>
          <cell r="H1186" t="str">
            <v>2402071</v>
          </cell>
        </row>
        <row r="1187">
          <cell r="G1187" t="str">
            <v>Paso deprimido en vía urbana con mantenimiento (2402084)</v>
          </cell>
          <cell r="H1187" t="str">
            <v>2402084</v>
          </cell>
        </row>
        <row r="1188">
          <cell r="G1188" t="str">
            <v>Paso deprimido rehabilitado en vía urbana (2402080)</v>
          </cell>
          <cell r="H1188" t="str">
            <v>2402080</v>
          </cell>
        </row>
        <row r="1189">
          <cell r="G1189" t="str">
            <v>Paso elevado construido en vía urbana (2402072)</v>
          </cell>
          <cell r="H1189" t="str">
            <v>2402072</v>
          </cell>
        </row>
        <row r="1190">
          <cell r="G1190" t="str">
            <v>Paso elevado de vía urbana ampliado (2402073)</v>
          </cell>
          <cell r="H1190" t="str">
            <v>2402073</v>
          </cell>
        </row>
        <row r="1191">
          <cell r="G1191" t="str">
            <v>Paso elevado en vía urbana con mantenimiento (2402085)</v>
          </cell>
          <cell r="H1191" t="str">
            <v>2402085</v>
          </cell>
        </row>
        <row r="1192">
          <cell r="G1192" t="str">
            <v>Paso elevado rehabilitado en vía urbana (2402081)</v>
          </cell>
          <cell r="H1192" t="str">
            <v>2402081</v>
          </cell>
        </row>
        <row r="1193">
          <cell r="G1193" t="str">
            <v>Peaje de la red vial secundaria con servicio de administración (2402027)</v>
          </cell>
          <cell r="H1193" t="str">
            <v>2402027</v>
          </cell>
        </row>
        <row r="1194">
          <cell r="G1194" t="str">
            <v>Placa huella construida (2402042)</v>
          </cell>
          <cell r="H1194" t="str">
            <v>2402042</v>
          </cell>
        </row>
        <row r="1195">
          <cell r="G1195" t="str">
            <v>Puente ampliado o rectificado en vía secundaria (2402016)</v>
          </cell>
          <cell r="H1195" t="str">
            <v>2402016</v>
          </cell>
        </row>
        <row r="1196">
          <cell r="G1196" t="str">
            <v>Puente ampliado o rectificado en vía urbana (2402075)</v>
          </cell>
          <cell r="H1196" t="str">
            <v>2402075</v>
          </cell>
        </row>
        <row r="1197">
          <cell r="G1197" t="str">
            <v>Puente construido en vía secundaria (2402015)</v>
          </cell>
          <cell r="H1197" t="str">
            <v>2402015</v>
          </cell>
        </row>
        <row r="1198">
          <cell r="G1198" t="str">
            <v>Puente construido en vía secundaria nueva (2402004)</v>
          </cell>
          <cell r="H1198" t="str">
            <v>2402004</v>
          </cell>
        </row>
        <row r="1199">
          <cell r="G1199" t="str">
            <v>Puente construido en vía terciaria (2402044)</v>
          </cell>
          <cell r="H1199" t="str">
            <v>2402044</v>
          </cell>
        </row>
        <row r="1200">
          <cell r="G1200" t="str">
            <v>Puente construido en vía terciaria nueva (2402040)</v>
          </cell>
          <cell r="H1200" t="str">
            <v>2402040</v>
          </cell>
        </row>
        <row r="1201">
          <cell r="G1201" t="str">
            <v>Puente construido en vía urbana existente (2402119)</v>
          </cell>
          <cell r="H1201" t="str">
            <v>2402119</v>
          </cell>
        </row>
        <row r="1202">
          <cell r="G1202" t="str">
            <v>Puente construido en vía urbana nueva (2402061)</v>
          </cell>
          <cell r="H1202" t="str">
            <v>2402061</v>
          </cell>
        </row>
        <row r="1203">
          <cell r="G1203" t="str">
            <v>Puente de la red vial secundaria con mantenimiento (2402022)</v>
          </cell>
          <cell r="H1203" t="str">
            <v>2402022</v>
          </cell>
        </row>
        <row r="1204">
          <cell r="G1204" t="str">
            <v>Puente de la red vial secundaria habilitado (2402036)</v>
          </cell>
          <cell r="H1204" t="str">
            <v>2402036</v>
          </cell>
        </row>
        <row r="1205">
          <cell r="G1205" t="str">
            <v>Puente de la red vial terciaria con mantenimiento (2402048)</v>
          </cell>
          <cell r="H1205" t="str">
            <v>2402048</v>
          </cell>
        </row>
        <row r="1206">
          <cell r="G1206" t="str">
            <v>Puente de la red vial terciaria rehabilitado (2402046)</v>
          </cell>
          <cell r="H1206" t="str">
            <v>2402046</v>
          </cell>
        </row>
        <row r="1207">
          <cell r="G1207" t="str">
            <v>Puente de la red vial urbana con mantenimiento (2402083)</v>
          </cell>
          <cell r="H1207" t="str">
            <v>2402083</v>
          </cell>
        </row>
        <row r="1208">
          <cell r="G1208" t="str">
            <v>Puente de vía secundaria rehabilitado (2402019)</v>
          </cell>
          <cell r="H1208" t="str">
            <v>2402019</v>
          </cell>
        </row>
        <row r="1209">
          <cell r="G1209" t="str">
            <v>Puente de vía terciaria atendido por emergencia (2402097)</v>
          </cell>
          <cell r="H1209" t="str">
            <v>2402097</v>
          </cell>
        </row>
        <row r="1210">
          <cell r="G1210" t="str">
            <v>Puente de vía urbana atendido por emergencia (2402100)</v>
          </cell>
          <cell r="H1210" t="str">
            <v>2402100</v>
          </cell>
        </row>
        <row r="1211">
          <cell r="G1211" t="str">
            <v>Puente de vía urbana rehabilitado (2402079)</v>
          </cell>
          <cell r="H1211" t="str">
            <v>2402079</v>
          </cell>
        </row>
        <row r="1212">
          <cell r="G1212" t="str">
            <v>Puente en caminos ancestrales (2402057)</v>
          </cell>
          <cell r="H1212" t="str">
            <v>2402057</v>
          </cell>
        </row>
        <row r="1213">
          <cell r="G1213" t="str">
            <v>Puente peatonal con mantenimiento (2402120)</v>
          </cell>
          <cell r="H1213" t="str">
            <v>2402120</v>
          </cell>
        </row>
        <row r="1214">
          <cell r="G1214" t="str">
            <v>Puente peatonal de la red secundaria construido (2402122)</v>
          </cell>
          <cell r="H1214" t="str">
            <v>2402122</v>
          </cell>
        </row>
        <row r="1215">
          <cell r="G1215" t="str">
            <v>Puente peatonal de la red secundaria habilitado (2402031)</v>
          </cell>
          <cell r="H1215" t="str">
            <v>2402031</v>
          </cell>
        </row>
        <row r="1216">
          <cell r="G1216" t="str">
            <v>Puente peatonal de la red terciaria construido (2402051)</v>
          </cell>
          <cell r="H1216" t="str">
            <v>2402051</v>
          </cell>
        </row>
        <row r="1217">
          <cell r="G1217" t="str">
            <v>Puente peatonal de la red urbana con mantenimiento (2402133)</v>
          </cell>
          <cell r="H1217" t="str">
            <v>2402133</v>
          </cell>
        </row>
        <row r="1218">
          <cell r="G1218" t="str">
            <v>Puente peatonal de la red urbana construido (2402130)</v>
          </cell>
          <cell r="H1218" t="str">
            <v>2402130</v>
          </cell>
        </row>
        <row r="1219">
          <cell r="G1219" t="str">
            <v>Puente peatonal de la red urbana habilitado (2402132)</v>
          </cell>
          <cell r="H1219" t="str">
            <v>2402132</v>
          </cell>
        </row>
        <row r="1220">
          <cell r="G1220" t="str">
            <v>Puente peatonal de la red urbana mejorado (2402131)</v>
          </cell>
          <cell r="H1220" t="str">
            <v>2402131</v>
          </cell>
        </row>
        <row r="1221">
          <cell r="G1221" t="str">
            <v>Servicio de asistencia técnica en infraestructura y Servicio de la red vial regional (2402107)</v>
          </cell>
          <cell r="H1221" t="str">
            <v>2402107</v>
          </cell>
        </row>
        <row r="1222">
          <cell r="G1222" t="str">
            <v>Servicio de divulgación de asuntos de política y técnicos referentes a la red vial regional (2402106)</v>
          </cell>
          <cell r="H1222" t="str">
            <v>2402106</v>
          </cell>
        </row>
        <row r="1223">
          <cell r="G1223" t="str">
            <v>Servicio de educación informal  (2402134)</v>
          </cell>
          <cell r="H1223" t="str">
            <v>2402134</v>
          </cell>
        </row>
        <row r="1224">
          <cell r="G1224" t="str">
            <v>Servicio de Información Geográfica - SIG (2402117)</v>
          </cell>
          <cell r="H1224" t="str">
            <v>2402117</v>
          </cell>
        </row>
        <row r="1225">
          <cell r="G1225" t="str">
            <v>Sitio crítico de la red terciaria estabilizado (2402098)</v>
          </cell>
          <cell r="H1225" t="str">
            <v>2402098</v>
          </cell>
        </row>
        <row r="1226">
          <cell r="G1226" t="str">
            <v>Sitio crítico de la red urbana estabilizado (2402101)</v>
          </cell>
          <cell r="H1226" t="str">
            <v>2402101</v>
          </cell>
        </row>
        <row r="1227">
          <cell r="G1227" t="str">
            <v>Sitio crítico de la red vial secundaria estabilizado (2402038)</v>
          </cell>
          <cell r="H1227" t="str">
            <v>2402038</v>
          </cell>
        </row>
        <row r="1228">
          <cell r="G1228" t="str">
            <v>Sitio crítico estabilizado en vía urbana (2402077)</v>
          </cell>
          <cell r="H1228" t="str">
            <v>2402077</v>
          </cell>
        </row>
        <row r="1229">
          <cell r="G1229" t="str">
            <v>Terminales de transporte construidas (2402110)</v>
          </cell>
          <cell r="H1229" t="str">
            <v>2402110</v>
          </cell>
        </row>
        <row r="1230">
          <cell r="G1230" t="str">
            <v>Terminales de transporte mejoradas (2402111)</v>
          </cell>
          <cell r="H1230" t="str">
            <v>2402111</v>
          </cell>
        </row>
        <row r="1231">
          <cell r="G1231" t="str">
            <v>Túnel ampliado en vía secundaria (2402014)</v>
          </cell>
          <cell r="H1231" t="str">
            <v>2402014</v>
          </cell>
        </row>
        <row r="1232">
          <cell r="G1232" t="str">
            <v>Túnel construido en vía secundaria (2402013)</v>
          </cell>
          <cell r="H1232" t="str">
            <v>2402013</v>
          </cell>
        </row>
        <row r="1233">
          <cell r="G1233" t="str">
            <v>Túnel construido en vía secundaria nueva (2402003)</v>
          </cell>
          <cell r="H1233" t="str">
            <v>2402003</v>
          </cell>
        </row>
        <row r="1234">
          <cell r="G1234" t="str">
            <v>Túnel de la red vial secundaria con mantenimiento (2402023)</v>
          </cell>
          <cell r="H1234" t="str">
            <v>2402023</v>
          </cell>
        </row>
        <row r="1235">
          <cell r="G1235" t="str">
            <v>Túnel de la red vial secundaria habilitado (2402037)</v>
          </cell>
          <cell r="H1235" t="str">
            <v>2402037</v>
          </cell>
        </row>
        <row r="1236">
          <cell r="G1236" t="str">
            <v>Túnel de vía secundaria rehabilitado (2402020)</v>
          </cell>
          <cell r="H1236" t="str">
            <v>2402020</v>
          </cell>
        </row>
        <row r="1237">
          <cell r="G1237" t="str">
            <v>Túnel peatonal construido (2402091)</v>
          </cell>
          <cell r="H1237" t="str">
            <v>2402091</v>
          </cell>
        </row>
        <row r="1238">
          <cell r="G1238" t="str">
            <v>Vía secundaria ampliada y/o rectificada (2402009)</v>
          </cell>
          <cell r="H1238" t="str">
            <v>2402009</v>
          </cell>
        </row>
        <row r="1239">
          <cell r="G1239" t="str">
            <v>Vía secundaria atendida por emergencia (2402035)</v>
          </cell>
          <cell r="H1239" t="str">
            <v>2402035</v>
          </cell>
        </row>
        <row r="1240">
          <cell r="G1240" t="str">
            <v>Vía secundaria con dispositivos de control y señalización (2402123)</v>
          </cell>
          <cell r="H1240" t="str">
            <v>2402123</v>
          </cell>
        </row>
        <row r="1241">
          <cell r="G1241" t="str">
            <v>Vía secundaria con mantenimiento periódico o rutinario (2402021)</v>
          </cell>
          <cell r="H1241" t="str">
            <v>2402021</v>
          </cell>
        </row>
        <row r="1242">
          <cell r="G1242" t="str">
            <v>Vía secundaria con obras complementarias de seguridad vial (2402028)</v>
          </cell>
          <cell r="H1242" t="str">
            <v>2402028</v>
          </cell>
        </row>
        <row r="1243">
          <cell r="G1243" t="str">
            <v>Vía secundaria construida (2402001)</v>
          </cell>
          <cell r="H1243" t="str">
            <v>2402001</v>
          </cell>
        </row>
        <row r="1244">
          <cell r="G1244" t="str">
            <v>Vía secundaria mejorada (2402006)</v>
          </cell>
          <cell r="H1244" t="str">
            <v>2402006</v>
          </cell>
        </row>
        <row r="1245">
          <cell r="G1245" t="str">
            <v>Vía secundaria rehabilitada (2402018)</v>
          </cell>
          <cell r="H1245" t="str">
            <v>2402018</v>
          </cell>
        </row>
        <row r="1246">
          <cell r="G1246" t="str">
            <v>Vía terciaria ampliada y/o rectificada (2402043)</v>
          </cell>
          <cell r="H1246" t="str">
            <v>2402043</v>
          </cell>
        </row>
        <row r="1247">
          <cell r="G1247" t="str">
            <v>Vía terciaria atendida por emergencia (2402096)</v>
          </cell>
          <cell r="H1247" t="str">
            <v>2402096</v>
          </cell>
        </row>
        <row r="1248">
          <cell r="G1248" t="str">
            <v>Vía terciaria con dispositivos de control y señalización (2402124)</v>
          </cell>
          <cell r="H1248" t="str">
            <v>2402124</v>
          </cell>
        </row>
        <row r="1249">
          <cell r="G1249" t="str">
            <v>Vía terciaria con mantenimiento periódico o rutinario (2402112)</v>
          </cell>
          <cell r="H1249" t="str">
            <v>2402112</v>
          </cell>
        </row>
        <row r="1250">
          <cell r="G1250" t="str">
            <v>Vía terciaria con obras complementarias de seguridad vial (2402049)</v>
          </cell>
          <cell r="H1250" t="str">
            <v>2402049</v>
          </cell>
        </row>
        <row r="1251">
          <cell r="G1251" t="str">
            <v>Vía terciaria construida (2402039)</v>
          </cell>
          <cell r="H1251" t="str">
            <v>2402039</v>
          </cell>
        </row>
        <row r="1252">
          <cell r="G1252" t="str">
            <v>Vía terciaria mejorada (2402041)</v>
          </cell>
          <cell r="H1252" t="str">
            <v>2402041</v>
          </cell>
        </row>
        <row r="1253">
          <cell r="G1253" t="str">
            <v>Vía terciaria rehabilitada (2402045)</v>
          </cell>
          <cell r="H1253" t="str">
            <v>2402045</v>
          </cell>
        </row>
        <row r="1254">
          <cell r="G1254" t="str">
            <v>Vía urbana con mantenimiento periódico o rutinario (2402115)</v>
          </cell>
          <cell r="H1254" t="str">
            <v>2402115</v>
          </cell>
        </row>
        <row r="1255">
          <cell r="G1255" t="str">
            <v>Vía urbana construida (2402113)</v>
          </cell>
          <cell r="H1255" t="str">
            <v>2402113</v>
          </cell>
        </row>
        <row r="1256">
          <cell r="G1256" t="str">
            <v>Vía urbana mejorada (2402114)</v>
          </cell>
          <cell r="H1256" t="str">
            <v>2402114</v>
          </cell>
        </row>
        <row r="1257">
          <cell r="G1257" t="str">
            <v>Vía urbana rehabilitada (2402116)</v>
          </cell>
          <cell r="H1257" t="str">
            <v>2402116</v>
          </cell>
        </row>
        <row r="1258">
          <cell r="G1258" t="str">
            <v>Viaducto ampliado o rectificado en vía secundaria (2402012)</v>
          </cell>
          <cell r="H1258" t="str">
            <v>2402012</v>
          </cell>
        </row>
        <row r="1259">
          <cell r="G1259" t="str">
            <v>Viaducto ampliado o rectificado en vía urbana (2402069)</v>
          </cell>
          <cell r="H1259" t="str">
            <v>2402069</v>
          </cell>
        </row>
        <row r="1260">
          <cell r="G1260" t="str">
            <v>Viaducto construido en vía secundaria (2402011)</v>
          </cell>
          <cell r="H1260" t="str">
            <v>2402011</v>
          </cell>
        </row>
        <row r="1261">
          <cell r="G1261" t="str">
            <v>Viaducto construido en vía secundaria nueva (2402002)</v>
          </cell>
          <cell r="H1261" t="str">
            <v>2402002</v>
          </cell>
        </row>
        <row r="1262">
          <cell r="G1262" t="str">
            <v>Viaducto construido en vía urbana existente (2402068)</v>
          </cell>
          <cell r="H1262" t="str">
            <v>2402068</v>
          </cell>
        </row>
        <row r="1263">
          <cell r="G1263" t="str">
            <v>Viaducto construido en vía urbana nueva (2402059)</v>
          </cell>
          <cell r="H1263" t="str">
            <v>2402059</v>
          </cell>
        </row>
        <row r="1264">
          <cell r="G1264" t="str">
            <v>Vías secundarias y terciarias categorizadas (2402126)</v>
          </cell>
          <cell r="H1264" t="str">
            <v>2402126</v>
          </cell>
        </row>
        <row r="1265">
          <cell r="G1265" t="str">
            <v>Zonas ribereñas mejoradas (2402095)</v>
          </cell>
          <cell r="H1265" t="str">
            <v>2402095</v>
          </cell>
        </row>
        <row r="1266">
          <cell r="G1266" t="str">
            <v>Aeródromos con mantenimiento (2403062)</v>
          </cell>
          <cell r="H1266" t="str">
            <v>2403062</v>
          </cell>
        </row>
        <row r="1267">
          <cell r="G1267" t="str">
            <v>Aeródromos construidos (2403049)</v>
          </cell>
          <cell r="H1267" t="str">
            <v>2403049</v>
          </cell>
        </row>
        <row r="1268">
          <cell r="G1268" t="str">
            <v>Aeródromos mejorados (2403050)</v>
          </cell>
          <cell r="H1268" t="str">
            <v>2403050</v>
          </cell>
        </row>
        <row r="1269">
          <cell r="G1269" t="str">
            <v>Aeropuertos con mantenimiento (2403025)</v>
          </cell>
          <cell r="H1269" t="str">
            <v>2403025</v>
          </cell>
        </row>
        <row r="1270">
          <cell r="G1270" t="str">
            <v>Aeropuertos con servicio de Sanidad Aeroportuaria implementada (2403046)</v>
          </cell>
          <cell r="H1270" t="str">
            <v>2403046</v>
          </cell>
        </row>
        <row r="1271">
          <cell r="G1271" t="str">
            <v>Aeropuertos construidos (2403001)</v>
          </cell>
          <cell r="H1271" t="str">
            <v>2403001</v>
          </cell>
        </row>
        <row r="1272">
          <cell r="G1272" t="str">
            <v>Aeropuertos mejorados (2403002)</v>
          </cell>
          <cell r="H1272" t="str">
            <v>2403002</v>
          </cell>
        </row>
        <row r="1273">
          <cell r="G1273" t="str">
            <v>Calle de rodaje mantenida (2403027)</v>
          </cell>
          <cell r="H1273" t="str">
            <v>2403027</v>
          </cell>
        </row>
        <row r="1274">
          <cell r="G1274" t="str">
            <v>Calle de rodaje para aeródromo ampliada (2403059)</v>
          </cell>
          <cell r="H1274" t="str">
            <v>2403059</v>
          </cell>
        </row>
        <row r="1275">
          <cell r="G1275" t="str">
            <v>Calle de rodaje para aeródromo construida (2403052)</v>
          </cell>
          <cell r="H1275" t="str">
            <v>2403052</v>
          </cell>
        </row>
        <row r="1276">
          <cell r="G1276" t="str">
            <v>Cerramiento para aeródromo construido (2403056)</v>
          </cell>
          <cell r="H1276" t="str">
            <v>2403056</v>
          </cell>
        </row>
        <row r="1277">
          <cell r="G1277" t="str">
            <v>Cerramiento para helipuerto mejorado (2403074)</v>
          </cell>
          <cell r="H1277" t="str">
            <v>2403074</v>
          </cell>
        </row>
        <row r="1278">
          <cell r="G1278" t="str">
            <v>Dependencias aeronáuticas construidas (2403118)</v>
          </cell>
          <cell r="H1278" t="str">
            <v>2403118</v>
          </cell>
        </row>
        <row r="1279">
          <cell r="G1279" t="str">
            <v>Dependencias aeronáuticas mantenidas (2403119)</v>
          </cell>
          <cell r="H1279" t="str">
            <v>2403119</v>
          </cell>
        </row>
        <row r="1280">
          <cell r="G1280" t="str">
            <v>Documentos de investigación (2403079)</v>
          </cell>
          <cell r="H1280" t="str">
            <v>2403079</v>
          </cell>
        </row>
        <row r="1281">
          <cell r="G1281" t="str">
            <v>Documentos de lineamientos técnicos (2403039)</v>
          </cell>
          <cell r="H1281" t="str">
            <v>2403039</v>
          </cell>
        </row>
        <row r="1282">
          <cell r="G1282" t="str">
            <v>Documentos de planeación (2403080)</v>
          </cell>
          <cell r="H1282" t="str">
            <v>2403080</v>
          </cell>
        </row>
        <row r="1283">
          <cell r="G1283" t="str">
            <v>Documentos normativos (2403090)</v>
          </cell>
          <cell r="H1283" t="str">
            <v>2403090</v>
          </cell>
        </row>
        <row r="1284">
          <cell r="G1284" t="str">
            <v>Estudios de preinversión (2403084)</v>
          </cell>
          <cell r="H1284" t="str">
            <v>2403084</v>
          </cell>
        </row>
        <row r="1285">
          <cell r="G1285" t="str">
            <v>Hangar para aeródromo construido (2403055)</v>
          </cell>
          <cell r="H1285" t="str">
            <v>2403055</v>
          </cell>
        </row>
        <row r="1286">
          <cell r="G1286" t="str">
            <v>Helipuertos con mantenimiento (2403075)</v>
          </cell>
          <cell r="H1286" t="str">
            <v>2403075</v>
          </cell>
        </row>
        <row r="1287">
          <cell r="G1287" t="str">
            <v>Helipuertos construidos (2403070)</v>
          </cell>
          <cell r="H1287" t="str">
            <v>2403070</v>
          </cell>
        </row>
        <row r="1288">
          <cell r="G1288" t="str">
            <v>Helipuertos mejorados (2403071)</v>
          </cell>
          <cell r="H1288" t="str">
            <v>2403071</v>
          </cell>
        </row>
        <row r="1289">
          <cell r="G1289" t="str">
            <v>Obras complementarias mantenidas (2403032)</v>
          </cell>
          <cell r="H1289" t="str">
            <v>2403032</v>
          </cell>
        </row>
        <row r="1290">
          <cell r="G1290" t="str">
            <v>Obras de conectividad construidas (2403087)</v>
          </cell>
          <cell r="H1290" t="str">
            <v>2403087</v>
          </cell>
        </row>
        <row r="1291">
          <cell r="G1291" t="str">
            <v>Obras de conectividad mantenidas (2403089)</v>
          </cell>
          <cell r="H1291" t="str">
            <v>2403089</v>
          </cell>
        </row>
        <row r="1292">
          <cell r="G1292" t="str">
            <v>Obras de conectividad mejoradas (2403088)</v>
          </cell>
          <cell r="H1292" t="str">
            <v>2403088</v>
          </cell>
        </row>
        <row r="1293">
          <cell r="G1293" t="str">
            <v>Pista aérea mantenida (2403026)</v>
          </cell>
          <cell r="H1293" t="str">
            <v>2403026</v>
          </cell>
        </row>
        <row r="1294">
          <cell r="G1294" t="str">
            <v>Pista aérea para aeródromo ampliada (2403058)</v>
          </cell>
          <cell r="H1294" t="str">
            <v>2403058</v>
          </cell>
        </row>
        <row r="1295">
          <cell r="G1295" t="str">
            <v>Pista aérea para aeródromo construida (2403051)</v>
          </cell>
          <cell r="H1295" t="str">
            <v>2403051</v>
          </cell>
        </row>
        <row r="1296">
          <cell r="G1296" t="str">
            <v>Plataforma mantenida (2403031)</v>
          </cell>
          <cell r="H1296" t="str">
            <v>2403031</v>
          </cell>
        </row>
        <row r="1297">
          <cell r="G1297" t="str">
            <v>Plataforma para aeródromo ampliada (2403061)</v>
          </cell>
          <cell r="H1297" t="str">
            <v>2403061</v>
          </cell>
        </row>
        <row r="1298">
          <cell r="G1298" t="str">
            <v>Plataforma para aeródromo construida (2403057)</v>
          </cell>
          <cell r="H1298" t="str">
            <v>2403057</v>
          </cell>
        </row>
        <row r="1299">
          <cell r="G1299" t="str">
            <v>Plataforma para helipuerto ampliada (2403073)</v>
          </cell>
          <cell r="H1299" t="str">
            <v>2403073</v>
          </cell>
        </row>
        <row r="1300">
          <cell r="G1300" t="str">
            <v>Sedes de instituciones de educación superior fortalecidas (2403111)</v>
          </cell>
          <cell r="H1300" t="str">
            <v>2403111</v>
          </cell>
        </row>
        <row r="1301">
          <cell r="G1301" t="str">
            <v>Sedes de instituciones de educación superior o terciaria mejoradas (2403112)</v>
          </cell>
          <cell r="H1301" t="str">
            <v>2403112</v>
          </cell>
        </row>
        <row r="1302">
          <cell r="G1302" t="str">
            <v>Servicio a la navegacion aérea a baja altura (2403115)</v>
          </cell>
          <cell r="H1302" t="str">
            <v>2403115</v>
          </cell>
        </row>
        <row r="1303">
          <cell r="G1303" t="str">
            <v>Servicio de acondicionamiento de ambientes de aprendizaje (2403113)</v>
          </cell>
          <cell r="H1303" t="str">
            <v>2403113</v>
          </cell>
        </row>
        <row r="1304">
          <cell r="G1304" t="str">
            <v>Servicio de apoyo financiero para acceso a educación superior (2403044)</v>
          </cell>
          <cell r="H1304" t="str">
            <v>2403044</v>
          </cell>
        </row>
        <row r="1305">
          <cell r="G1305" t="str">
            <v>Servicio de apoyo financiero para el desarrollo de servicios de aviación de las entidades territoriales (2403104)</v>
          </cell>
          <cell r="H1305" t="str">
            <v>2403104</v>
          </cell>
        </row>
        <row r="1306">
          <cell r="G1306" t="str">
            <v>Servicio de articulación entre la educación superior o terciaria y el sector productivo (2403114)</v>
          </cell>
          <cell r="H1306" t="str">
            <v>2403114</v>
          </cell>
        </row>
        <row r="1307">
          <cell r="G1307" t="str">
            <v>Servicio de asistencia técnica para el desarrollo aeroportuario (2403105)</v>
          </cell>
          <cell r="H1307" t="str">
            <v>2403105</v>
          </cell>
        </row>
        <row r="1308">
          <cell r="G1308" t="str">
            <v>Servicio de educación informal en navegación aérea y servicios  aeroportuarios (2403117)</v>
          </cell>
          <cell r="H1308" t="str">
            <v>2403117</v>
          </cell>
        </row>
        <row r="1309">
          <cell r="G1309" t="str">
            <v>Servicio de educación informal en temas aeronáuticos (2403042)</v>
          </cell>
          <cell r="H1309" t="str">
            <v>2403042</v>
          </cell>
        </row>
        <row r="1310">
          <cell r="G1310" t="str">
            <v>Servicio de educación para el trabajo en temas aeronáuticos (2403043)</v>
          </cell>
          <cell r="H1310" t="str">
            <v>2403043</v>
          </cell>
        </row>
        <row r="1311">
          <cell r="G1311" t="str">
            <v>Servicio de educación superior o terciaria para la aviación civil (2403109)</v>
          </cell>
          <cell r="H1311" t="str">
            <v>2403109</v>
          </cell>
        </row>
        <row r="1312">
          <cell r="G1312" t="str">
            <v>Servicio de información para la gestión educativa ofrecida por el  Centro de Estudios Aeronáuticos actualizado (2403107)</v>
          </cell>
          <cell r="H1312" t="str">
            <v>2403107</v>
          </cell>
        </row>
        <row r="1313">
          <cell r="G1313" t="str">
            <v>Servicio de información para la gestión educativa ofrecida por el  Centro de Estudios Aeronáuticos implementado (2403108)</v>
          </cell>
          <cell r="H1313" t="str">
            <v>2403108</v>
          </cell>
        </row>
        <row r="1314">
          <cell r="G1314" t="str">
            <v>Servicios a la navegación aérea (2403085)</v>
          </cell>
          <cell r="H1314" t="str">
            <v>2403085</v>
          </cell>
        </row>
        <row r="1315">
          <cell r="G1315" t="str">
            <v>Servicios aeroportuarios (2403086)</v>
          </cell>
          <cell r="H1315" t="str">
            <v>2403086</v>
          </cell>
        </row>
        <row r="1316">
          <cell r="G1316" t="str">
            <v>Servicios de atención psicosocial a estudiantes y docentes (2403106)</v>
          </cell>
          <cell r="H1316" t="str">
            <v>2403106</v>
          </cell>
        </row>
        <row r="1317">
          <cell r="G1317" t="str">
            <v>Servicios de gestión del riesgo físico en estudiantes y docentes (2403110)</v>
          </cell>
          <cell r="H1317" t="str">
            <v>2403110</v>
          </cell>
        </row>
        <row r="1318">
          <cell r="G1318" t="str">
            <v>Torre de control mantenida (2403030)</v>
          </cell>
          <cell r="H1318" t="str">
            <v>2403030</v>
          </cell>
        </row>
        <row r="1319">
          <cell r="G1319" t="str">
            <v>Torre de control para aeródromo adecuada (2403060)</v>
          </cell>
          <cell r="H1319" t="str">
            <v>2403060</v>
          </cell>
        </row>
        <row r="1320">
          <cell r="G1320" t="str">
            <v>Zonas de seguridad mantenidas (2403028)</v>
          </cell>
          <cell r="H1320" t="str">
            <v>2403028</v>
          </cell>
        </row>
        <row r="1321">
          <cell r="G1321" t="str">
            <v>Zonas de seguridad para aeródromo ampliadas (2403054)</v>
          </cell>
          <cell r="H1321" t="str">
            <v>2403054</v>
          </cell>
        </row>
        <row r="1322">
          <cell r="G1322" t="str">
            <v>Zonas de seguridad para aeródromo construidas (2403053)</v>
          </cell>
          <cell r="H1322" t="str">
            <v>2403053</v>
          </cell>
        </row>
        <row r="1323">
          <cell r="G1323" t="str">
            <v>Zonas de seguridad para helipuerto construidas (2403072)</v>
          </cell>
          <cell r="H1323" t="str">
            <v>2403072</v>
          </cell>
        </row>
        <row r="1324">
          <cell r="G1324" t="str">
            <v>Anexidades adecuadas (2404033)</v>
          </cell>
          <cell r="H1324" t="str">
            <v>2404033</v>
          </cell>
        </row>
        <row r="1325">
          <cell r="G1325" t="str">
            <v>Anexidades construidas (2404032)</v>
          </cell>
          <cell r="H1325" t="str">
            <v>2404032</v>
          </cell>
        </row>
        <row r="1326">
          <cell r="G1326" t="str">
            <v>Anexidades mantenidas y conservadas (2404034)</v>
          </cell>
          <cell r="H1326" t="str">
            <v>2404034</v>
          </cell>
        </row>
        <row r="1327">
          <cell r="G1327" t="str">
            <v>Anexidades mejoradas (2404035)</v>
          </cell>
          <cell r="H1327" t="str">
            <v>2404035</v>
          </cell>
        </row>
        <row r="1328">
          <cell r="G1328" t="str">
            <v>Anexidades rehabilitadas (2404037)</v>
          </cell>
          <cell r="H1328" t="str">
            <v>2404037</v>
          </cell>
        </row>
        <row r="1329">
          <cell r="G1329" t="str">
            <v>Bienes de la red férrea declarados de Interés Cultural restaurados (2404036)</v>
          </cell>
          <cell r="H1329" t="str">
            <v>2404036</v>
          </cell>
        </row>
        <row r="1330">
          <cell r="G1330" t="str">
            <v>Corredor férreo atendido por emergencia (2404024)</v>
          </cell>
          <cell r="H1330" t="str">
            <v>2404024</v>
          </cell>
        </row>
        <row r="1331">
          <cell r="G1331" t="str">
            <v>Corredor férreo construido y en condiciones para operación (2404001)</v>
          </cell>
          <cell r="H1331" t="str">
            <v>2404001</v>
          </cell>
        </row>
        <row r="1332">
          <cell r="G1332" t="str">
            <v>Corredor férreo mantenido (2404019)</v>
          </cell>
          <cell r="H1332" t="str">
            <v>2404019</v>
          </cell>
        </row>
        <row r="1333">
          <cell r="G1333" t="str">
            <v>Cruce a desnivel construido en la red férrea existente (2404011)</v>
          </cell>
          <cell r="H1333" t="str">
            <v>2404011</v>
          </cell>
        </row>
        <row r="1334">
          <cell r="G1334" t="str">
            <v>Cruce a desnivel construido en la red férrea nueva (2404007)</v>
          </cell>
          <cell r="H1334" t="str">
            <v>2404007</v>
          </cell>
        </row>
        <row r="1335">
          <cell r="G1335" t="str">
            <v>Documentos de investigación (2404040)</v>
          </cell>
          <cell r="H1335" t="str">
            <v>2404040</v>
          </cell>
        </row>
        <row r="1336">
          <cell r="G1336" t="str">
            <v>Documentos de lineamientos técnicos (2404042)</v>
          </cell>
          <cell r="H1336" t="str">
            <v>2404042</v>
          </cell>
        </row>
        <row r="1337">
          <cell r="G1337" t="str">
            <v>Documentos de planeación (2404041)</v>
          </cell>
          <cell r="H1337" t="str">
            <v>2404041</v>
          </cell>
        </row>
        <row r="1338">
          <cell r="G1338" t="str">
            <v>Estaciones férreas adecuadas (2404030)</v>
          </cell>
          <cell r="H1338" t="str">
            <v>2404030</v>
          </cell>
        </row>
        <row r="1339">
          <cell r="G1339" t="str">
            <v>Estaciones férreas con mantenimiento (2404031)</v>
          </cell>
          <cell r="H1339" t="str">
            <v>2404031</v>
          </cell>
        </row>
        <row r="1340">
          <cell r="G1340" t="str">
            <v>Estaciones férreas construidas (2404029)</v>
          </cell>
          <cell r="H1340" t="str">
            <v>2404029</v>
          </cell>
        </row>
        <row r="1341">
          <cell r="G1341" t="str">
            <v>Estudios de preinversión (2404044)</v>
          </cell>
          <cell r="H1341" t="str">
            <v>2404044</v>
          </cell>
        </row>
        <row r="1342">
          <cell r="G1342" t="str">
            <v>Infraestructura complementaria requerida para la red férrea (2404028)</v>
          </cell>
          <cell r="H1342" t="str">
            <v>2404028</v>
          </cell>
        </row>
        <row r="1343">
          <cell r="G1343" t="str">
            <v>Material Rodante (2404043)</v>
          </cell>
          <cell r="H1343" t="str">
            <v>2404043</v>
          </cell>
        </row>
        <row r="1344">
          <cell r="G1344" t="str">
            <v>Paso a nivel rehabilitado (2404017)</v>
          </cell>
          <cell r="H1344" t="str">
            <v>2404017</v>
          </cell>
        </row>
        <row r="1345">
          <cell r="G1345" t="str">
            <v>Pasos a nivel con servicio de operación (2404045)</v>
          </cell>
          <cell r="H1345" t="str">
            <v>2404045</v>
          </cell>
        </row>
        <row r="1346">
          <cell r="G1346" t="str">
            <v>Puente férreo construido (2404004)</v>
          </cell>
          <cell r="H1346" t="str">
            <v>2404004</v>
          </cell>
        </row>
        <row r="1347">
          <cell r="G1347" t="str">
            <v>Puente férreo habilitado (2404026)</v>
          </cell>
          <cell r="H1347" t="str">
            <v>2404026</v>
          </cell>
        </row>
        <row r="1348">
          <cell r="G1348" t="str">
            <v>Puente férreo mantenido (2404021)</v>
          </cell>
          <cell r="H1348" t="str">
            <v>2404021</v>
          </cell>
        </row>
        <row r="1349">
          <cell r="G1349" t="str">
            <v>Puente férreo mejorado (2404010)</v>
          </cell>
          <cell r="H1349" t="str">
            <v>2404010</v>
          </cell>
        </row>
        <row r="1350">
          <cell r="G1350" t="str">
            <v>Puente férreo rehabilitado (2404014)</v>
          </cell>
          <cell r="H1350" t="str">
            <v>2404014</v>
          </cell>
        </row>
        <row r="1351">
          <cell r="G1351" t="str">
            <v>Segunda línea construida en la red férrea (2404005)</v>
          </cell>
          <cell r="H1351" t="str">
            <v>2404005</v>
          </cell>
        </row>
        <row r="1352">
          <cell r="G1352" t="str">
            <v>Servicio de Información Geográfica - SIG (2404046)</v>
          </cell>
          <cell r="H1352" t="str">
            <v>2404046</v>
          </cell>
        </row>
        <row r="1353">
          <cell r="G1353" t="str">
            <v>Sitio crítico de vía férrea atendido por emergencia (2404027)</v>
          </cell>
          <cell r="H1353" t="str">
            <v>2404027</v>
          </cell>
        </row>
        <row r="1354">
          <cell r="G1354" t="str">
            <v>Sitio crítico de vía férrea estabilizado (2404018)</v>
          </cell>
          <cell r="H1354" t="str">
            <v>2404018</v>
          </cell>
        </row>
        <row r="1355">
          <cell r="G1355" t="str">
            <v>Tercer riel construido (2404009)</v>
          </cell>
          <cell r="H1355" t="str">
            <v>2404009</v>
          </cell>
        </row>
        <row r="1356">
          <cell r="G1356" t="str">
            <v>Túnel férreo construido (2404003)</v>
          </cell>
          <cell r="H1356" t="str">
            <v>2404003</v>
          </cell>
        </row>
        <row r="1357">
          <cell r="G1357" t="str">
            <v>Túnel férreo mantenido (2404022)</v>
          </cell>
          <cell r="H1357" t="str">
            <v>2404022</v>
          </cell>
        </row>
        <row r="1358">
          <cell r="G1358" t="str">
            <v>Túnel férreo rehabilitado (2404015)</v>
          </cell>
          <cell r="H1358" t="str">
            <v>2404015</v>
          </cell>
        </row>
        <row r="1359">
          <cell r="G1359" t="str">
            <v>Variantes construidas en la red férrea (2404006)</v>
          </cell>
          <cell r="H1359" t="str">
            <v>2404006</v>
          </cell>
        </row>
        <row r="1360">
          <cell r="G1360" t="str">
            <v>Vía férrea atendida en emergencia (2404025)</v>
          </cell>
          <cell r="H1360" t="str">
            <v>2404025</v>
          </cell>
        </row>
        <row r="1361">
          <cell r="G1361" t="str">
            <v>Vía férrea construida (2404002)</v>
          </cell>
          <cell r="H1361" t="str">
            <v>2404002</v>
          </cell>
        </row>
        <row r="1362">
          <cell r="G1362" t="str">
            <v>Vía férrea en condiciones de operación (2404016)</v>
          </cell>
          <cell r="H1362" t="str">
            <v>2404016</v>
          </cell>
        </row>
        <row r="1363">
          <cell r="G1363" t="str">
            <v>Vía férrea en condiciones de operación por mantenimiento (2404023)</v>
          </cell>
          <cell r="H1363" t="str">
            <v>2404023</v>
          </cell>
        </row>
        <row r="1364">
          <cell r="G1364" t="str">
            <v>Vía férrea mantenida (2404020)</v>
          </cell>
          <cell r="H1364" t="str">
            <v>2404020</v>
          </cell>
        </row>
        <row r="1365">
          <cell r="G1365" t="str">
            <v>Vía férrea mejorada (2404008)</v>
          </cell>
          <cell r="H1365" t="str">
            <v>2404008</v>
          </cell>
        </row>
        <row r="1366">
          <cell r="G1366" t="str">
            <v>Vía férrea rehabilitada (2404013)</v>
          </cell>
          <cell r="H1366" t="str">
            <v>2404013</v>
          </cell>
        </row>
        <row r="1367">
          <cell r="G1367" t="str">
            <v>Canal navegable (2406052)</v>
          </cell>
          <cell r="H1367" t="str">
            <v>2406052</v>
          </cell>
        </row>
        <row r="1368">
          <cell r="G1368" t="str">
            <v>Canal navegable atendido por emergencia (2406044)</v>
          </cell>
          <cell r="H1368" t="str">
            <v>2406044</v>
          </cell>
        </row>
        <row r="1369">
          <cell r="G1369" t="str">
            <v>Canal navegable con señalización física (2406024)</v>
          </cell>
          <cell r="H1369" t="str">
            <v>2406024</v>
          </cell>
        </row>
        <row r="1370">
          <cell r="G1370" t="str">
            <v>Canal navegable mantenido (2406027)</v>
          </cell>
          <cell r="H1370" t="str">
            <v>2406027</v>
          </cell>
        </row>
        <row r="1371">
          <cell r="G1371" t="str">
            <v>Canal navegable Mejorado (2406022)</v>
          </cell>
          <cell r="H1371" t="str">
            <v>2406022</v>
          </cell>
        </row>
        <row r="1372">
          <cell r="G1372" t="str">
            <v>Documentos de investigación (2406040)</v>
          </cell>
          <cell r="H1372" t="str">
            <v>2406040</v>
          </cell>
        </row>
        <row r="1373">
          <cell r="G1373" t="str">
            <v>Documentos de lineamientos técnicos (2406038)</v>
          </cell>
          <cell r="H1373" t="str">
            <v>2406038</v>
          </cell>
        </row>
        <row r="1374">
          <cell r="G1374" t="str">
            <v>Documentos de planeación (2406041)</v>
          </cell>
          <cell r="H1374" t="str">
            <v>2406041</v>
          </cell>
        </row>
        <row r="1375">
          <cell r="G1375" t="str">
            <v>Documentos normativos (2406050)</v>
          </cell>
          <cell r="H1375" t="str">
            <v>2406050</v>
          </cell>
        </row>
        <row r="1376">
          <cell r="G1376" t="str">
            <v>Embarcadero fluvial instalado (2406053)</v>
          </cell>
          <cell r="H1376" t="str">
            <v>2406053</v>
          </cell>
        </row>
        <row r="1377">
          <cell r="G1377" t="str">
            <v>Embarcadero fluvial mantenido (2406054)</v>
          </cell>
          <cell r="H1377" t="str">
            <v>2406054</v>
          </cell>
        </row>
        <row r="1378">
          <cell r="G1378" t="str">
            <v>Estudios de preinversión (2406047)</v>
          </cell>
          <cell r="H1378" t="str">
            <v>2406047</v>
          </cell>
        </row>
        <row r="1379">
          <cell r="G1379" t="str">
            <v>Malecón mejorado (2406012)</v>
          </cell>
          <cell r="H1379" t="str">
            <v>2406012</v>
          </cell>
        </row>
        <row r="1380">
          <cell r="G1380" t="str">
            <v>Malecones construidos (2406011)</v>
          </cell>
          <cell r="H1380" t="str">
            <v>2406011</v>
          </cell>
        </row>
        <row r="1381">
          <cell r="G1381" t="str">
            <v>Malecones mantenidos (2406019)</v>
          </cell>
          <cell r="H1381" t="str">
            <v>2406019</v>
          </cell>
        </row>
        <row r="1382">
          <cell r="G1382" t="str">
            <v>Muelle fluvial atendido por emergencia (2406043)</v>
          </cell>
          <cell r="H1382" t="str">
            <v>2406043</v>
          </cell>
        </row>
        <row r="1383">
          <cell r="G1383" t="str">
            <v>Muelle fluvial construido (2406001)</v>
          </cell>
          <cell r="H1383" t="str">
            <v>2406001</v>
          </cell>
        </row>
        <row r="1384">
          <cell r="G1384" t="str">
            <v>Muelle fluvial mantenido (2406008)</v>
          </cell>
          <cell r="H1384" t="str">
            <v>2406008</v>
          </cell>
        </row>
        <row r="1385">
          <cell r="G1385" t="str">
            <v>Muelle fluvial mejorado (2406055)</v>
          </cell>
          <cell r="H1385" t="str">
            <v>2406055</v>
          </cell>
        </row>
        <row r="1386">
          <cell r="G1386" t="str">
            <v>Obra de mitigación y/o compensación socio ambiental realizada en canal fluvial (2406025)</v>
          </cell>
          <cell r="H1386" t="str">
            <v>2406025</v>
          </cell>
        </row>
        <row r="1387">
          <cell r="G1387" t="str">
            <v>Obra de protección construidas en malecón (2406015)</v>
          </cell>
          <cell r="H1387" t="str">
            <v>2406015</v>
          </cell>
        </row>
        <row r="1388">
          <cell r="G1388" t="str">
            <v>Obra de protección mejorada en malecón (2406016)</v>
          </cell>
          <cell r="H1388" t="str">
            <v>2406016</v>
          </cell>
        </row>
        <row r="1389">
          <cell r="G1389" t="str">
            <v>Obra de protección mejorada en muelles fluviales (2406005)</v>
          </cell>
          <cell r="H1389" t="str">
            <v>2406005</v>
          </cell>
        </row>
        <row r="1390">
          <cell r="G1390" t="str">
            <v>Obras de adecuación para mejoramiento de canal fluvial (2406023)</v>
          </cell>
          <cell r="H1390" t="str">
            <v>2406023</v>
          </cell>
        </row>
        <row r="1391">
          <cell r="G1391" t="str">
            <v>Obras de conexión entre la red marítima-fluvial (2406048)</v>
          </cell>
          <cell r="H1391" t="str">
            <v>2406048</v>
          </cell>
        </row>
        <row r="1392">
          <cell r="G1392" t="str">
            <v>Obras de prevención y control de la erosión (2406056)</v>
          </cell>
          <cell r="H1392" t="str">
            <v>2406056</v>
          </cell>
        </row>
        <row r="1393">
          <cell r="G1393" t="str">
            <v>Obras de protección construidas en muelles fluviales (2406004)</v>
          </cell>
          <cell r="H1393" t="str">
            <v>2406004</v>
          </cell>
        </row>
        <row r="1394">
          <cell r="G1394" t="str">
            <v>Obras de saneamiento ambiental para la optimización de la navegabilidad fluvial (2406042)</v>
          </cell>
          <cell r="H1394" t="str">
            <v>2406042</v>
          </cell>
        </row>
        <row r="1395">
          <cell r="G1395" t="str">
            <v>Obras para la prevención y control de inundaciones (2406045)</v>
          </cell>
          <cell r="H1395" t="str">
            <v>2406045</v>
          </cell>
        </row>
        <row r="1396">
          <cell r="G1396" t="str">
            <v>Obras rehabilitadas para la prevención y control de inundaciones (2406046)</v>
          </cell>
          <cell r="H1396" t="str">
            <v>2406046</v>
          </cell>
        </row>
        <row r="1397">
          <cell r="G1397" t="str">
            <v>Sedes de control de tráfico construidas (2406031)</v>
          </cell>
          <cell r="H1397" t="str">
            <v>2406031</v>
          </cell>
        </row>
        <row r="1398">
          <cell r="G1398" t="str">
            <v>Sedes de control de tráfico en funcionamiento (unidad) (2406030)</v>
          </cell>
          <cell r="H1398" t="str">
            <v>2406030</v>
          </cell>
        </row>
        <row r="1399">
          <cell r="G1399" t="str">
            <v>Sedes de control de tráfico mantenidas (unidad) (2406032)</v>
          </cell>
          <cell r="H1399" t="str">
            <v>2406032</v>
          </cell>
        </row>
        <row r="1400">
          <cell r="G1400" t="str">
            <v>Señalización física mantenida (2406028)</v>
          </cell>
          <cell r="H1400" t="str">
            <v>2406028</v>
          </cell>
        </row>
        <row r="1401">
          <cell r="G1401" t="str">
            <v>Servicio de control sobre la red fluvial navegable (2406033)</v>
          </cell>
          <cell r="H1401" t="str">
            <v>2406033</v>
          </cell>
        </row>
        <row r="1402">
          <cell r="G1402" t="str">
            <v>Servicio de información del Registro Nacional Fluvial implementado (2406049)</v>
          </cell>
          <cell r="H1402" t="str">
            <v>2406049</v>
          </cell>
        </row>
        <row r="1403">
          <cell r="G1403" t="str">
            <v>Servicio de Información Geográfica - SIG (2406037)</v>
          </cell>
          <cell r="H1403" t="str">
            <v>2406037</v>
          </cell>
        </row>
        <row r="1404">
          <cell r="G1404" t="str">
            <v>Servicio de inspección de transporte fluvial (2406036)</v>
          </cell>
          <cell r="H1404" t="str">
            <v>2406036</v>
          </cell>
        </row>
        <row r="1405">
          <cell r="G1405" t="str">
            <v>Servicio de operación de muelles (2406034)</v>
          </cell>
          <cell r="H1405" t="str">
            <v>2406034</v>
          </cell>
        </row>
        <row r="1406">
          <cell r="G1406" t="str">
            <v>Servicio de operación de transbordadores (2406035)</v>
          </cell>
          <cell r="H1406" t="str">
            <v>2406035</v>
          </cell>
        </row>
        <row r="1407">
          <cell r="G1407" t="str">
            <v>Servicios a la navegación fluvial (2406051)</v>
          </cell>
          <cell r="H1407" t="str">
            <v>2406051</v>
          </cell>
        </row>
        <row r="1408">
          <cell r="G1408" t="str">
            <v>Sistema de Señalización Satelital implementado (2406026)</v>
          </cell>
          <cell r="H1408" t="str">
            <v>2406026</v>
          </cell>
        </row>
        <row r="1409">
          <cell r="G1409" t="str">
            <v>Zonas de uso público de malecón mejoradas (2406014)</v>
          </cell>
          <cell r="H1409" t="str">
            <v>2406014</v>
          </cell>
        </row>
        <row r="1410">
          <cell r="G1410" t="str">
            <v>Zonas de uso público en muelles fluviales mejoradas (2406003)</v>
          </cell>
          <cell r="H1410" t="str">
            <v>2406003</v>
          </cell>
        </row>
        <row r="1411">
          <cell r="G1411" t="str">
            <v>Centro de atención fronterizo y de comercio internacional construidos (2407003)</v>
          </cell>
          <cell r="H1411" t="str">
            <v>2407003</v>
          </cell>
        </row>
        <row r="1412">
          <cell r="G1412" t="str">
            <v>Corredores logísticos operando (2407001)</v>
          </cell>
          <cell r="H1412" t="str">
            <v>2407001</v>
          </cell>
        </row>
        <row r="1413">
          <cell r="G1413" t="str">
            <v>Documentos de investigación (2407008)</v>
          </cell>
          <cell r="H1413" t="str">
            <v>2407008</v>
          </cell>
        </row>
        <row r="1414">
          <cell r="G1414" t="str">
            <v>Documentos de lineamientos técnicos (2407004)</v>
          </cell>
          <cell r="H1414" t="str">
            <v>2407004</v>
          </cell>
        </row>
        <row r="1415">
          <cell r="G1415" t="str">
            <v>Documentos de planeación (2407006)</v>
          </cell>
          <cell r="H1415" t="str">
            <v>2407006</v>
          </cell>
        </row>
        <row r="1416">
          <cell r="G1416" t="str">
            <v>Documentos normativos (2407005)</v>
          </cell>
          <cell r="H1416" t="str">
            <v>2407005</v>
          </cell>
        </row>
        <row r="1417">
          <cell r="G1417" t="str">
            <v>Plataformas logísticas operando (2407002)</v>
          </cell>
          <cell r="H1417" t="str">
            <v>2407002</v>
          </cell>
        </row>
        <row r="1418">
          <cell r="G1418" t="str">
            <v>Servicio de apoyo para la modernización del parque automotor de carga (2407009)</v>
          </cell>
          <cell r="H1418" t="str">
            <v>2407009</v>
          </cell>
        </row>
        <row r="1419">
          <cell r="G1419" t="str">
            <v>Servicio de información en temas de logística (2407007)</v>
          </cell>
          <cell r="H1419" t="str">
            <v>2407007</v>
          </cell>
        </row>
        <row r="1420">
          <cell r="G1420" t="str">
            <v>Servicios de información actualizados (2407010)</v>
          </cell>
          <cell r="H1420" t="str">
            <v>2407010</v>
          </cell>
        </row>
        <row r="1421">
          <cell r="G1421" t="str">
            <v>Andenes de la red urbana construidos (2408029)</v>
          </cell>
          <cell r="H1421" t="str">
            <v>2408029</v>
          </cell>
        </row>
        <row r="1422">
          <cell r="G1422" t="str">
            <v>Andenes de la red urbana mantenidos (2408015)</v>
          </cell>
          <cell r="H1422" t="str">
            <v>2408015</v>
          </cell>
        </row>
        <row r="1423">
          <cell r="G1423" t="str">
            <v>Andenes de la red urbana rehabilitados (2408030)</v>
          </cell>
          <cell r="H1423" t="str">
            <v>2408030</v>
          </cell>
        </row>
        <row r="1424">
          <cell r="G1424" t="str">
            <v>Ciclo infraestructura construida para la integración del servicio público de transporte organizado (2408009)</v>
          </cell>
          <cell r="H1424" t="str">
            <v>2408009</v>
          </cell>
        </row>
        <row r="1425">
          <cell r="G1425" t="str">
            <v>Ciclo infraestructura para la integración del servicio público de transporte organizado mantenidas (2408010)</v>
          </cell>
          <cell r="H1425" t="str">
            <v>2408010</v>
          </cell>
        </row>
        <row r="1426">
          <cell r="G1426" t="str">
            <v>Ciclo infraestructura para la integración del servicio público de transporte organizado rehabilitadas (2408011)</v>
          </cell>
          <cell r="H1426" t="str">
            <v>2408011</v>
          </cell>
        </row>
        <row r="1427">
          <cell r="G1427" t="str">
            <v>Ciclo parqueaderos construidos (2408012)</v>
          </cell>
          <cell r="H1427" t="str">
            <v>2408012</v>
          </cell>
        </row>
        <row r="1428">
          <cell r="G1428" t="str">
            <v>Documentos de investigación (2408020)</v>
          </cell>
          <cell r="H1428" t="str">
            <v>2408020</v>
          </cell>
        </row>
        <row r="1429">
          <cell r="G1429" t="str">
            <v>Documentos de lineamientos técnicos (2408017)</v>
          </cell>
          <cell r="H1429" t="str">
            <v>2408017</v>
          </cell>
        </row>
        <row r="1430">
          <cell r="G1430" t="str">
            <v>Documentos de planeación (2408018)</v>
          </cell>
          <cell r="H1430" t="str">
            <v>2408018</v>
          </cell>
        </row>
        <row r="1431">
          <cell r="G1431" t="str">
            <v>Espacios dedicados a la intermodalidad (2408004)</v>
          </cell>
          <cell r="H1431" t="str">
            <v>2408004</v>
          </cell>
        </row>
        <row r="1432">
          <cell r="G1432" t="str">
            <v>Estaciones construidas (2408003)</v>
          </cell>
          <cell r="H1432" t="str">
            <v>2408003</v>
          </cell>
        </row>
        <row r="1433">
          <cell r="G1433" t="str">
            <v>Estaciones de carga de vehículos eléctricos de transporte público de pasajeros  instaladas (2408044)</v>
          </cell>
          <cell r="H1433" t="str">
            <v>2408044</v>
          </cell>
        </row>
        <row r="1434">
          <cell r="G1434" t="str">
            <v>Estaciones de carga de vehículos eléctricos de transporte público de pasajeros mantenidas (2408046)</v>
          </cell>
          <cell r="H1434" t="str">
            <v>2408046</v>
          </cell>
        </row>
        <row r="1435">
          <cell r="G1435" t="str">
            <v>Estaciones de carga de vehículos eléctricos de transporte público de pasajeros mejoradas (2408045)</v>
          </cell>
          <cell r="H1435" t="str">
            <v>2408045</v>
          </cell>
        </row>
        <row r="1436">
          <cell r="G1436" t="str">
            <v>Estaciones mantenidas (2408043)</v>
          </cell>
          <cell r="H1436" t="str">
            <v>2408043</v>
          </cell>
        </row>
        <row r="1437">
          <cell r="G1437" t="str">
            <v>Estaciones mejoradas (2408041)</v>
          </cell>
          <cell r="H1437" t="str">
            <v>2408041</v>
          </cell>
        </row>
        <row r="1438">
          <cell r="G1438" t="str">
            <v>Estudios de preinversión (2408024)</v>
          </cell>
          <cell r="H1438" t="str">
            <v>2408024</v>
          </cell>
        </row>
        <row r="1439">
          <cell r="G1439" t="str">
            <v>Flota de transporte público de pasajeros de bajas o cero emisiones contaminantes adquirido (2408047)</v>
          </cell>
          <cell r="H1439" t="str">
            <v>2408047</v>
          </cell>
        </row>
        <row r="1440">
          <cell r="G1440" t="str">
            <v>Material rodante adquirido (2408034)</v>
          </cell>
          <cell r="H1440" t="str">
            <v>2408034</v>
          </cell>
        </row>
        <row r="1441">
          <cell r="G1441" t="str">
            <v>Obras complementarias para la seguridad vial en el transporte público organizado (2408008)</v>
          </cell>
          <cell r="H1441" t="str">
            <v>2408008</v>
          </cell>
        </row>
        <row r="1442">
          <cell r="G1442" t="str">
            <v>Portales construidos (2408002)</v>
          </cell>
          <cell r="H1442" t="str">
            <v>2408002</v>
          </cell>
        </row>
        <row r="1443">
          <cell r="G1443" t="str">
            <v>Portales mantenidos (2408042)</v>
          </cell>
          <cell r="H1443" t="str">
            <v>2408042</v>
          </cell>
        </row>
        <row r="1444">
          <cell r="G1444" t="str">
            <v>Portales mejorados (2408040)</v>
          </cell>
          <cell r="H1444" t="str">
            <v>2408040</v>
          </cell>
        </row>
        <row r="1445">
          <cell r="G1445" t="str">
            <v>Servicio de apoyo financiero para el desarrollo de infraesructura de transporte público de pasajeros (2408036)</v>
          </cell>
          <cell r="H1445" t="str">
            <v>2408036</v>
          </cell>
        </row>
        <row r="1446">
          <cell r="G1446" t="str">
            <v>Servicio de apoyo financiero para la implementación de sistemas de transporte público de pasajeros (2408022)</v>
          </cell>
          <cell r="H1446" t="str">
            <v>2408022</v>
          </cell>
        </row>
        <row r="1447">
          <cell r="G1447" t="str">
            <v>Servicio de Auditorías de Seguridad Vial a sistemas de transporte público organizado (2408021)</v>
          </cell>
          <cell r="H1447" t="str">
            <v>2408021</v>
          </cell>
        </row>
        <row r="1448">
          <cell r="G1448" t="str">
            <v>Servicio de control de la evasión de pago en los sistemas de transporte público organizado (2408037)</v>
          </cell>
          <cell r="H1448" t="str">
            <v>2408037</v>
          </cell>
        </row>
        <row r="1449">
          <cell r="G1449" t="str">
            <v>Servicio de educación informal (2408035)</v>
          </cell>
          <cell r="H1449" t="str">
            <v>2408035</v>
          </cell>
        </row>
        <row r="1450">
          <cell r="G1450" t="str">
            <v>Servicio de Información Geográfica - SIG (2408023)</v>
          </cell>
          <cell r="H1450" t="str">
            <v>2408023</v>
          </cell>
        </row>
        <row r="1451">
          <cell r="G1451" t="str">
            <v>Servicio de seguridad ciudadana en los sistemas de transporte público organizado (2408039)</v>
          </cell>
          <cell r="H1451" t="str">
            <v>2408039</v>
          </cell>
        </row>
        <row r="1452">
          <cell r="G1452" t="str">
            <v>Servicio de seguridad vial y prevenciones de accidentalidad y siniestros en los sistemas de transporte público organizado (2408038)</v>
          </cell>
          <cell r="H1452" t="str">
            <v>2408038</v>
          </cell>
        </row>
        <row r="1453">
          <cell r="G1453" t="str">
            <v>Servicio de transporte público organizado implementados (SITM. SITP. SETP, SITR) (2408001)</v>
          </cell>
          <cell r="H1453" t="str">
            <v>2408001</v>
          </cell>
        </row>
        <row r="1454">
          <cell r="G1454" t="str">
            <v>Sistema lineal teleférico urbano ampliado (2408026)</v>
          </cell>
          <cell r="H1454" t="str">
            <v>2408026</v>
          </cell>
        </row>
        <row r="1455">
          <cell r="G1455" t="str">
            <v>Sistema lineal teleférico urbano construido (2408025)</v>
          </cell>
          <cell r="H1455" t="str">
            <v>2408025</v>
          </cell>
        </row>
        <row r="1456">
          <cell r="G1456" t="str">
            <v>Sistema lineal teleférico urbano mantenido (2408027)</v>
          </cell>
          <cell r="H1456" t="str">
            <v>2408027</v>
          </cell>
        </row>
        <row r="1457">
          <cell r="G1457" t="str">
            <v>Vías urbanas construidas para la operación del servicio público de transporte organizado (2408005)</v>
          </cell>
          <cell r="H1457" t="str">
            <v>2408005</v>
          </cell>
        </row>
        <row r="1458">
          <cell r="G1458" t="str">
            <v>Vías urbanas mejoradas para la operación del servicio público de transporte organizado (2408006)</v>
          </cell>
          <cell r="H1458" t="str">
            <v>2408006</v>
          </cell>
        </row>
        <row r="1459">
          <cell r="G1459" t="str">
            <v>Vías urbanas rehabilitadas para la operación del servicio público de transporte organizado (2408007)</v>
          </cell>
          <cell r="H1459" t="str">
            <v>2408007</v>
          </cell>
        </row>
        <row r="1460">
          <cell r="G1460" t="str">
            <v>Barreras de contención instaladas en corredores viales (2409061)</v>
          </cell>
          <cell r="H1460" t="str">
            <v>2409061</v>
          </cell>
        </row>
        <row r="1461">
          <cell r="G1461" t="str">
            <v>Celdas de estacionamiento disponibles (2409062)</v>
          </cell>
          <cell r="H1461" t="str">
            <v>2409062</v>
          </cell>
        </row>
        <row r="1462">
          <cell r="G1462" t="str">
            <v>Cicloinfraestructura construida (2409058)</v>
          </cell>
          <cell r="H1462" t="str">
            <v>2409058</v>
          </cell>
        </row>
        <row r="1463">
          <cell r="G1463" t="str">
            <v>Dependencias aeronáuticas mejoradas (2409057)</v>
          </cell>
          <cell r="H1463" t="str">
            <v>2409057</v>
          </cell>
        </row>
        <row r="1464">
          <cell r="G1464" t="str">
            <v>Documentos de Investigación (2409012)</v>
          </cell>
          <cell r="H1464" t="str">
            <v>2409012</v>
          </cell>
        </row>
        <row r="1465">
          <cell r="G1465" t="str">
            <v>Documentos de lineamientos técnicos (2409008)</v>
          </cell>
          <cell r="H1465" t="str">
            <v>2409008</v>
          </cell>
        </row>
        <row r="1466">
          <cell r="G1466" t="str">
            <v>Documentos de planeación (2409014)</v>
          </cell>
          <cell r="H1466" t="str">
            <v>2409014</v>
          </cell>
        </row>
        <row r="1467">
          <cell r="G1467" t="str">
            <v>Documentos metodológicos (2409029)</v>
          </cell>
          <cell r="H1467" t="str">
            <v>2409029</v>
          </cell>
        </row>
        <row r="1468">
          <cell r="G1468" t="str">
            <v>Documentos normativos (2409025)</v>
          </cell>
          <cell r="H1468" t="str">
            <v>2409025</v>
          </cell>
        </row>
        <row r="1469">
          <cell r="G1469" t="str">
            <v>Estudios de preinversión (2409016)</v>
          </cell>
          <cell r="H1469" t="str">
            <v>2409016</v>
          </cell>
        </row>
        <row r="1470">
          <cell r="G1470" t="str">
            <v>Infraestructura de transporte para la seguridad vial (2409013)</v>
          </cell>
          <cell r="H1470" t="str">
            <v>2409013</v>
          </cell>
        </row>
        <row r="1471">
          <cell r="G1471" t="str">
            <v>Infraestructura de transporte para la seguridad vial mejorada (2409003)</v>
          </cell>
          <cell r="H1471" t="str">
            <v>2409003</v>
          </cell>
        </row>
        <row r="1472">
          <cell r="G1472" t="str">
            <v>Laboratorio de investigación con mantenimiento (2409018)</v>
          </cell>
          <cell r="H1472" t="str">
            <v>2409018</v>
          </cell>
        </row>
        <row r="1473">
          <cell r="G1473" t="str">
            <v>Laboratorio de investigación construido (2409017)</v>
          </cell>
          <cell r="H1473" t="str">
            <v>2409017</v>
          </cell>
        </row>
        <row r="1474">
          <cell r="G1474" t="str">
            <v>Obras para la reducción del riesgo (2409020)</v>
          </cell>
          <cell r="H1474" t="str">
            <v>2409020</v>
          </cell>
        </row>
        <row r="1475">
          <cell r="G1475" t="str">
            <v>Pasamanos instalados (2409060)</v>
          </cell>
          <cell r="H1475" t="str">
            <v>2409060</v>
          </cell>
        </row>
        <row r="1476">
          <cell r="G1476" t="str">
            <v>Puente ampliado o rectificado (2409049)</v>
          </cell>
          <cell r="H1476" t="str">
            <v>2409049</v>
          </cell>
        </row>
        <row r="1477">
          <cell r="G1477" t="str">
            <v>Puente habilitado (2409048)</v>
          </cell>
          <cell r="H1477" t="str">
            <v>2409048</v>
          </cell>
        </row>
        <row r="1478">
          <cell r="G1478" t="str">
            <v>Puentes peatonales construidos (2409041)</v>
          </cell>
          <cell r="H1478" t="str">
            <v>2409041</v>
          </cell>
        </row>
        <row r="1479">
          <cell r="G1479" t="str">
            <v>Puentes peatonales rehabilitados (2409042)</v>
          </cell>
          <cell r="H1479" t="str">
            <v>2409042</v>
          </cell>
        </row>
        <row r="1480">
          <cell r="G1480" t="str">
            <v>Retornos y variantes construidos (2409053)</v>
          </cell>
          <cell r="H1480" t="str">
            <v>2409053</v>
          </cell>
        </row>
        <row r="1481">
          <cell r="G1481" t="str">
            <v>Seguimiento y control a la operación de los sistemas de transporte (2409004)</v>
          </cell>
          <cell r="H1481" t="str">
            <v>2409004</v>
          </cell>
        </row>
        <row r="1482">
          <cell r="G1482" t="str">
            <v>Servicio de activación de redes de atención primaria a víctimas de accidentes e incidentes (2409019)</v>
          </cell>
          <cell r="H1482" t="str">
            <v>2409019</v>
          </cell>
        </row>
        <row r="1483">
          <cell r="G1483" t="str">
            <v>Servicio de apoyo tecnológico para la seguridad ciudadana en las vías (2409045)</v>
          </cell>
          <cell r="H1483" t="str">
            <v>2409045</v>
          </cell>
        </row>
        <row r="1484">
          <cell r="G1484" t="str">
            <v>Servicio de asistencia técnica en temas de seguridad de transporte (2409007)</v>
          </cell>
          <cell r="H1484" t="str">
            <v>2409007</v>
          </cell>
        </row>
        <row r="1485">
          <cell r="G1485" t="str">
            <v>Servicio de asistencia técnica para la definición de indicadores de rendimiento de seguridad operacional (2409037)</v>
          </cell>
          <cell r="H1485" t="str">
            <v>2409037</v>
          </cell>
        </row>
        <row r="1486">
          <cell r="G1486" t="str">
            <v>Servicio de atención integral a víctimas directas e indirectas de accidentes e incidentes de transporte (2409024)</v>
          </cell>
          <cell r="H1486" t="str">
            <v>2409024</v>
          </cell>
        </row>
        <row r="1487">
          <cell r="G1487" t="str">
            <v>Servicio de Auditorías de Seguridad Vial a sistemas de transporte (2409001)</v>
          </cell>
          <cell r="H1487" t="str">
            <v>2409001</v>
          </cell>
        </row>
        <row r="1488">
          <cell r="G1488" t="str">
            <v>Servicio de certificación a los proveedores de servicios de Seguridad Operacional y de Aviación Civil (2409031)</v>
          </cell>
          <cell r="H1488" t="str">
            <v>2409031</v>
          </cell>
        </row>
        <row r="1489">
          <cell r="G1489" t="str">
            <v>Servicio de certificación a productos aeronáuticos (2409034)</v>
          </cell>
          <cell r="H1489" t="str">
            <v>2409034</v>
          </cell>
        </row>
        <row r="1490">
          <cell r="G1490" t="str">
            <v>Servicio de control a la cadena de logística de transporte de mercancias peligrosas (2409028)</v>
          </cell>
          <cell r="H1490" t="str">
            <v>2409028</v>
          </cell>
        </row>
        <row r="1491">
          <cell r="G1491" t="str">
            <v>Servicio de control a la seguridad vial (2409011)</v>
          </cell>
          <cell r="H1491" t="str">
            <v>2409011</v>
          </cell>
        </row>
        <row r="1492">
          <cell r="G1492" t="str">
            <v>Servicio de control y seguimiento a recomendaciones emanadas de investigaciones de accidentes e incidentes (2409033)</v>
          </cell>
          <cell r="H1492" t="str">
            <v>2409033</v>
          </cell>
        </row>
        <row r="1493">
          <cell r="G1493" t="str">
            <v>Servicio de educación informal en gestión del riesgo (2409051)</v>
          </cell>
          <cell r="H1493" t="str">
            <v>2409051</v>
          </cell>
        </row>
        <row r="1494">
          <cell r="G1494" t="str">
            <v>Servicio de educación informal en seguridad en Servicio de transporte (2409006)</v>
          </cell>
          <cell r="H1494" t="str">
            <v>2409006</v>
          </cell>
        </row>
        <row r="1495">
          <cell r="G1495" t="str">
            <v>Servicio de educación informal en seguridad vial (2409022)</v>
          </cell>
          <cell r="H1495" t="str">
            <v>2409022</v>
          </cell>
        </row>
        <row r="1496">
          <cell r="G1496" t="str">
            <v>Servicio de expedición de licencias aeronáuticas (2409035)</v>
          </cell>
          <cell r="H1496" t="str">
            <v>2409035</v>
          </cell>
        </row>
        <row r="1497">
          <cell r="G1497" t="str">
            <v>Servicio de expedición de permisos de operación y funcionamiento a los proveedores de servicios de aviación civil (2409056)</v>
          </cell>
          <cell r="H1497" t="str">
            <v>2409056</v>
          </cell>
        </row>
        <row r="1498">
          <cell r="G1498" t="str">
            <v>Servicio de información de seguridad vial (2409010)</v>
          </cell>
          <cell r="H1498" t="str">
            <v>2409010</v>
          </cell>
        </row>
        <row r="1499">
          <cell r="G1499" t="str">
            <v>Servicio de Información Geográfica - SIG (2409021)</v>
          </cell>
          <cell r="H1499" t="str">
            <v>2409021</v>
          </cell>
        </row>
        <row r="1500">
          <cell r="G1500" t="str">
            <v>Servicio de información implementado (2409059)</v>
          </cell>
          <cell r="H1500" t="str">
            <v>2409059</v>
          </cell>
        </row>
        <row r="1501">
          <cell r="G1501" t="str">
            <v>Servicio de información para la seguridad aérea del Estado (2409026)</v>
          </cell>
          <cell r="H1501" t="str">
            <v>2409026</v>
          </cell>
        </row>
        <row r="1502">
          <cell r="G1502" t="str">
            <v>Servicio de promoción de la facilitación aeroportuaria (2409027)</v>
          </cell>
          <cell r="H1502" t="str">
            <v>2409027</v>
          </cell>
        </row>
        <row r="1503">
          <cell r="G1503" t="str">
            <v>Servicio de promoción y difusión para la seguridad de transporte (2409009)</v>
          </cell>
          <cell r="H1503" t="str">
            <v>2409009</v>
          </cell>
        </row>
        <row r="1504">
          <cell r="G1504" t="str">
            <v>Servicio de seguimiento ambiental a obras de infraestructura (2409054)</v>
          </cell>
          <cell r="H1504" t="str">
            <v>2409054</v>
          </cell>
        </row>
        <row r="1505">
          <cell r="G1505" t="str">
            <v>Servicio de seguridad ciudadana en vías nacionales (2409044)</v>
          </cell>
          <cell r="H1505" t="str">
            <v>2409044</v>
          </cell>
        </row>
        <row r="1506">
          <cell r="G1506" t="str">
            <v>Servicio de sensibilización a los actores viales (2409023)</v>
          </cell>
          <cell r="H1506" t="str">
            <v>2409023</v>
          </cell>
        </row>
        <row r="1507">
          <cell r="G1507" t="str">
            <v>Servicio de sensibilización a usuarios de los sistemas de transporte, en relación con la seguridad al desplazarse (2409002)</v>
          </cell>
          <cell r="H1507" t="str">
            <v>2409002</v>
          </cell>
        </row>
        <row r="1508">
          <cell r="G1508" t="str">
            <v>Servicio de verificación y validación de la condición psicofísica del personal aeronáutico (2409032)</v>
          </cell>
          <cell r="H1508" t="str">
            <v>2409032</v>
          </cell>
        </row>
        <row r="1509">
          <cell r="G1509" t="str">
            <v>Servicio de verificación y validación de la condición técnico operacional del personal aeronáutico (2409036)</v>
          </cell>
          <cell r="H1509" t="str">
            <v>2409036</v>
          </cell>
        </row>
        <row r="1510">
          <cell r="G1510" t="str">
            <v>Servicio de vigilancia a los proveedores de servicios de Seguridad Operacional y de Aviación Civil (2409030)</v>
          </cell>
          <cell r="H1510" t="str">
            <v>2409030</v>
          </cell>
        </row>
        <row r="1511">
          <cell r="G1511" t="str">
            <v>Servicio de vigilancia administrativa y financiera a los proveedores de servicios de Seguridad Operacional y de Aviación Civil (2409055)</v>
          </cell>
          <cell r="H1511" t="str">
            <v>2409055</v>
          </cell>
        </row>
        <row r="1512">
          <cell r="G1512" t="str">
            <v>Sistemas de contención vehicular (2409040)</v>
          </cell>
          <cell r="H1512" t="str">
            <v>2409040</v>
          </cell>
        </row>
        <row r="1513">
          <cell r="G1513" t="str">
            <v>Sitios críticos estabilizados (2409050)</v>
          </cell>
          <cell r="H1513" t="str">
            <v>2409050</v>
          </cell>
        </row>
        <row r="1514">
          <cell r="G1514" t="str">
            <v>Túnel habilitado (2409047)</v>
          </cell>
          <cell r="H1514" t="str">
            <v>2409047</v>
          </cell>
        </row>
        <row r="1515">
          <cell r="G1515" t="str">
            <v>Vía atendida por emergencias (2409046)</v>
          </cell>
          <cell r="H1515" t="str">
            <v>2409046</v>
          </cell>
        </row>
        <row r="1516">
          <cell r="G1516" t="str">
            <v>Vías con dispositivos de control y señalización (2409039)</v>
          </cell>
          <cell r="H1516" t="str">
            <v>2409039</v>
          </cell>
        </row>
        <row r="1517">
          <cell r="G1517" t="str">
            <v>Vías con obras complementarias de seguridad vial (2409038)</v>
          </cell>
          <cell r="H1517" t="str">
            <v>2409038</v>
          </cell>
        </row>
        <row r="1518">
          <cell r="G1518" t="str">
            <v>Zonas escolares señalizadas y con obras de seguridad vial (2409043)</v>
          </cell>
          <cell r="H1518" t="str">
            <v>2409043</v>
          </cell>
        </row>
        <row r="1519">
          <cell r="G1519" t="str">
            <v>Documentos de estudios técnicos para el fortalecimiento del desempeño ambiental de los sectores productivos (3201005)</v>
          </cell>
          <cell r="H1519" t="str">
            <v>3201005</v>
          </cell>
        </row>
        <row r="1520">
          <cell r="G1520" t="str">
            <v>Documentos de instrumentos técnicos de evaluación y seguimiento ambiental (3201021)</v>
          </cell>
          <cell r="H1520" t="str">
            <v>3201021</v>
          </cell>
        </row>
        <row r="1521">
          <cell r="G1521" t="str">
            <v>Documentos de lineamientos técnicos para el fortalecimiento del desempeño ambiental de los sectores productivos (3201002)</v>
          </cell>
          <cell r="H1521" t="str">
            <v>3201002</v>
          </cell>
        </row>
        <row r="1522">
          <cell r="G1522" t="str">
            <v>Documentos de lineamientos técnicos para mejorar la calidad ambiental de las áreas urbanas (3201013)</v>
          </cell>
          <cell r="H1522" t="str">
            <v>3201013</v>
          </cell>
        </row>
        <row r="1523">
          <cell r="G1523" t="str">
            <v>Documentos de lineamientos técnicos parapromover la gestión sostenible del suelo (3201015)</v>
          </cell>
          <cell r="H1523" t="str">
            <v>3201015</v>
          </cell>
        </row>
        <row r="1524">
          <cell r="G1524" t="str">
            <v>Documentos de política para el fortalecimiento del desempeño ambiental de los sectores productivos (3201001)</v>
          </cell>
          <cell r="H1524" t="str">
            <v>3201001</v>
          </cell>
        </row>
        <row r="1525">
          <cell r="G1525" t="str">
            <v>Documentos de política para mejorar la calidad ambiental de las áreas urbanas (3201012)</v>
          </cell>
          <cell r="H1525" t="str">
            <v>3201012</v>
          </cell>
        </row>
        <row r="1526">
          <cell r="G1526" t="str">
            <v>Documentos normativos para el fortalecimiento del desempeño ambiental de los sectores productivos (3201006)</v>
          </cell>
          <cell r="H1526" t="str">
            <v>3201006</v>
          </cell>
        </row>
        <row r="1527">
          <cell r="G1527" t="str">
            <v>Documentos normativos para promover la gestión sostenible del suelo (3201014)</v>
          </cell>
          <cell r="H1527" t="str">
            <v>3201014</v>
          </cell>
        </row>
        <row r="1528">
          <cell r="G1528" t="str">
            <v>Servicio de apoyo financiero a las entidades del sector ambiental en el marco de la compensación ambiental (3201024)</v>
          </cell>
          <cell r="H1528" t="str">
            <v>3201024</v>
          </cell>
        </row>
        <row r="1529">
          <cell r="G1529" t="str">
            <v>Servicio de apoyo financiero para proyectos de inversión ambiental (3201023)</v>
          </cell>
          <cell r="H1529" t="str">
            <v>3201023</v>
          </cell>
        </row>
        <row r="1530">
          <cell r="G1530" t="str">
            <v>Servicio de asistencia técnica en el marco de la formulación e implementación de proyectos demostrativos para la reducción de impactos ambientales de la minería (3201004)</v>
          </cell>
          <cell r="H1530" t="str">
            <v>3201004</v>
          </cell>
        </row>
        <row r="1531">
          <cell r="G1531" t="str">
            <v>Servicio de asistencia técnica para la consolidación de negocios verdes (3201003)</v>
          </cell>
          <cell r="H1531" t="str">
            <v>3201003</v>
          </cell>
        </row>
        <row r="1532">
          <cell r="G1532" t="str">
            <v>Servicio de asistencia técnica para la incorporación de varibales ambientales en la planificación sectorial (3201007)</v>
          </cell>
          <cell r="H1532" t="str">
            <v>3201007</v>
          </cell>
        </row>
        <row r="1533">
          <cell r="G1533" t="str">
            <v>Servicio de divulgación de la incorporación de consideraciones ambientales en la planificación sectorial (3201010)</v>
          </cell>
          <cell r="H1533" t="str">
            <v>3201010</v>
          </cell>
        </row>
        <row r="1534">
          <cell r="G1534" t="str">
            <v>Servicio de evaluación y seguimiento de permisos y trámites ambientales (3201017)</v>
          </cell>
          <cell r="H1534" t="str">
            <v>3201017</v>
          </cell>
        </row>
        <row r="1535">
          <cell r="G1535" t="str">
            <v>Servicio de información ambiental georreferenciada del proceso de evaluación (3201019)</v>
          </cell>
          <cell r="H1535" t="str">
            <v>3201019</v>
          </cell>
        </row>
        <row r="1536">
          <cell r="G1536" t="str">
            <v>Servicio de información ambiental georreferenciada del proceso de seguimiento (3201020)</v>
          </cell>
          <cell r="H1536" t="str">
            <v>3201020</v>
          </cell>
        </row>
        <row r="1537">
          <cell r="G1537" t="str">
            <v>Servicio de licenciamiento ambiental (3201025)</v>
          </cell>
          <cell r="H1537" t="str">
            <v>3201025</v>
          </cell>
        </row>
        <row r="1538">
          <cell r="G1538" t="str">
            <v>Servicio de modelación regional de medios biótico, abiótico y social (3201018)</v>
          </cell>
          <cell r="H1538" t="str">
            <v>3201018</v>
          </cell>
        </row>
        <row r="1539">
          <cell r="G1539" t="str">
            <v>Servicio de permisos y trámites ambientales (3201027)</v>
          </cell>
          <cell r="H1539" t="str">
            <v>3201027</v>
          </cell>
        </row>
        <row r="1540">
          <cell r="G1540" t="str">
            <v>Servicio de seguimiento del licenciamiento ambiental (3201026)</v>
          </cell>
          <cell r="H1540" t="str">
            <v>3201026</v>
          </cell>
        </row>
        <row r="1541">
          <cell r="G1541" t="str">
            <v>Servicio de seguimiento y evaluación de los programas de recolección de residuos pos consumo (3201009)</v>
          </cell>
          <cell r="H1541" t="str">
            <v>3201009</v>
          </cell>
        </row>
        <row r="1542">
          <cell r="G1542" t="str">
            <v>Servicio de vigilancia de la calidad del aire (3201008)</v>
          </cell>
          <cell r="H1542" t="str">
            <v>3201008</v>
          </cell>
        </row>
        <row r="1543">
          <cell r="G1543" t="str">
            <v>Servicio sancionatorio ambiental (3201022)</v>
          </cell>
          <cell r="H1543" t="str">
            <v>3201022</v>
          </cell>
        </row>
        <row r="1544">
          <cell r="G1544" t="str">
            <v>Cartografía de las áreas protegidas (3202009)</v>
          </cell>
          <cell r="H1544" t="str">
            <v>3202009</v>
          </cell>
        </row>
        <row r="1545">
          <cell r="G1545" t="str">
            <v>Centro de Atención e interpretación de la biodiversidad y sus servicios ecosistemicos adecuado (3202028)</v>
          </cell>
          <cell r="H1545" t="str">
            <v>3202028</v>
          </cell>
        </row>
        <row r="1546">
          <cell r="G1546" t="str">
            <v>Centro de atención e interpretación de la biodiversidad y sus servicios ecosistemicos construido (3202027)</v>
          </cell>
          <cell r="H1546" t="str">
            <v>3202027</v>
          </cell>
        </row>
        <row r="1547">
          <cell r="G1547" t="str">
            <v>Centro de atención e interpretación de la biodiversidad y sus servicios ecosistemicos construido y dotado (3202029)</v>
          </cell>
          <cell r="H1547" t="str">
            <v>3202029</v>
          </cell>
        </row>
        <row r="1548">
          <cell r="G1548" t="str">
            <v>Centro de Atención y Valoración de fauna silvestre adecuado (3202022)</v>
          </cell>
          <cell r="H1548" t="str">
            <v>3202022</v>
          </cell>
        </row>
        <row r="1549">
          <cell r="G1549" t="str">
            <v>Centro de Atención y Valoración de fauna silvestre ampliado (3202021)</v>
          </cell>
          <cell r="H1549" t="str">
            <v>3202021</v>
          </cell>
        </row>
        <row r="1550">
          <cell r="G1550" t="str">
            <v>Centro de Atención y Valoración de fauna silvestre con reforzamiento estructural (3202024)</v>
          </cell>
          <cell r="H1550" t="str">
            <v>3202024</v>
          </cell>
        </row>
        <row r="1551">
          <cell r="G1551" t="str">
            <v>Centro de Atención y Valoración de fauna silvestre construido (3202019)</v>
          </cell>
          <cell r="H1551" t="str">
            <v>3202019</v>
          </cell>
        </row>
        <row r="1552">
          <cell r="G1552" t="str">
            <v>Centro de Atención y Valoración de fauna silvestre construido y dotado (3202020)</v>
          </cell>
          <cell r="H1552" t="str">
            <v>3202020</v>
          </cell>
        </row>
        <row r="1553">
          <cell r="G1553" t="str">
            <v>Centro de Atención y Valoración de fauna silvestre modificado (3202023)</v>
          </cell>
          <cell r="H1553" t="str">
            <v>3202023</v>
          </cell>
        </row>
        <row r="1554">
          <cell r="G1554" t="str">
            <v>Centro de Atención y Valoración de flora silvestre construido (3202025)</v>
          </cell>
          <cell r="H1554" t="str">
            <v>3202025</v>
          </cell>
        </row>
        <row r="1555">
          <cell r="G1555" t="str">
            <v>Centro de Atención y Valoración de flora silvestre construido y dotado (3202026)</v>
          </cell>
          <cell r="H1555" t="str">
            <v>3202026</v>
          </cell>
        </row>
        <row r="1556">
          <cell r="G1556" t="str">
            <v>Centros de atención de las áreas protegidas construidos (3202030)</v>
          </cell>
          <cell r="H1556" t="str">
            <v>3202030</v>
          </cell>
        </row>
        <row r="1557">
          <cell r="G1557" t="str">
            <v>Documentos de investigación para la conservación de la biodiversidad y sus servicios eco sistémicos (3202004)</v>
          </cell>
          <cell r="H1557" t="str">
            <v>3202004</v>
          </cell>
        </row>
        <row r="1558">
          <cell r="G1558" t="str">
            <v>Documentos de lineamientos técnicos con acuerdos de uso, ocupación y tenencia en las áreas protegidas (3202031)</v>
          </cell>
          <cell r="H1558" t="str">
            <v>3202031</v>
          </cell>
        </row>
        <row r="1559">
          <cell r="G1559" t="str">
            <v>Documentos de lineamientos técnicos para la conservación de la biodiversidad y sus servicios eco sistémicos (3202001)</v>
          </cell>
          <cell r="H1559" t="str">
            <v>3202001</v>
          </cell>
        </row>
        <row r="1560">
          <cell r="G1560" t="str">
            <v>Documentos de planeación para la conservación de la biodiversidad y sus servicios eco sistémicos (3202002)</v>
          </cell>
          <cell r="H1560" t="str">
            <v>3202002</v>
          </cell>
        </row>
        <row r="1561">
          <cell r="G1561" t="str">
            <v>Documentos de política para la conservación de la biodiversidad y sus servicio eco sistémicos (3202003)</v>
          </cell>
          <cell r="H1561" t="str">
            <v>3202003</v>
          </cell>
        </row>
        <row r="1562">
          <cell r="G1562" t="str">
            <v>Estudios de preinversión (3202044)</v>
          </cell>
          <cell r="H1562" t="str">
            <v>3202044</v>
          </cell>
        </row>
        <row r="1563">
          <cell r="G1563" t="str">
            <v>Infraestructura construida para la administración, la vigilancia y el control de las áreas protegidas (3202034)</v>
          </cell>
          <cell r="H1563" t="str">
            <v>3202034</v>
          </cell>
        </row>
        <row r="1564">
          <cell r="G1564" t="str">
            <v>Infraestructura ecoturística construida (3202033)</v>
          </cell>
          <cell r="H1564" t="str">
            <v>3202033</v>
          </cell>
        </row>
        <row r="1565">
          <cell r="G1565" t="str">
            <v>Servicio apoyo financiero para la implementación de esquemas de pago por Servicio ambientales (3202043)</v>
          </cell>
          <cell r="H1565" t="str">
            <v>3202043</v>
          </cell>
        </row>
        <row r="1566">
          <cell r="G1566" t="str">
            <v>Servicio de administración y manejo de áreas protegidas (3202008)</v>
          </cell>
          <cell r="H1566" t="str">
            <v>3202008</v>
          </cell>
        </row>
        <row r="1567">
          <cell r="G1567" t="str">
            <v>Servicio de asistencia técnica para la protección de la fauna y flora silvestre (3202040)</v>
          </cell>
          <cell r="H1567" t="str">
            <v>3202040</v>
          </cell>
        </row>
        <row r="1568">
          <cell r="G1568" t="str">
            <v>Servicio de autorización de comercio internacional de especies amenazadas de fauna y flora silvestres (3202013)</v>
          </cell>
          <cell r="H1568" t="str">
            <v>3202013</v>
          </cell>
        </row>
        <row r="1569">
          <cell r="G1569" t="str">
            <v>Servicio de control y vigilancia al tráfico ilegal de especies (3202007)</v>
          </cell>
          <cell r="H1569" t="str">
            <v>3202007</v>
          </cell>
        </row>
        <row r="1570">
          <cell r="G1570" t="str">
            <v>Servicio de dragado (3202039)</v>
          </cell>
          <cell r="H1570" t="str">
            <v>3202039</v>
          </cell>
        </row>
        <row r="1571">
          <cell r="G1571" t="str">
            <v>Servicio de ecoturismo en las áreas protegidas (3202010)</v>
          </cell>
          <cell r="H1571" t="str">
            <v>3202010</v>
          </cell>
        </row>
        <row r="1572">
          <cell r="G1572" t="str">
            <v>Servicio de educación informal en el marco de la conservación de la biodiversidad y los Servicio ecostémicos (3202014)</v>
          </cell>
          <cell r="H1572" t="str">
            <v>3202014</v>
          </cell>
        </row>
        <row r="1573">
          <cell r="G1573" t="str">
            <v>Servicio de erradicación de cultivos ilícitos (3202016)</v>
          </cell>
          <cell r="H1573" t="str">
            <v>3202016</v>
          </cell>
        </row>
        <row r="1574">
          <cell r="G1574" t="str">
            <v>Servicio de establecimiento de especies vegetales (3202041)</v>
          </cell>
          <cell r="H1574" t="str">
            <v>3202041</v>
          </cell>
        </row>
        <row r="1575">
          <cell r="G1575" t="str">
            <v>Servicio de manejo del arbolado urbano (3202042)</v>
          </cell>
          <cell r="H1575" t="str">
            <v>3202042</v>
          </cell>
        </row>
        <row r="1576">
          <cell r="G1576" t="str">
            <v>Servicio de prevención, vigilancia y control de las áreas protegidas (3202032)</v>
          </cell>
          <cell r="H1576" t="str">
            <v>3202032</v>
          </cell>
        </row>
        <row r="1577">
          <cell r="G1577" t="str">
            <v>Servicio de producción de plántulas en viveros (3202038)</v>
          </cell>
          <cell r="H1577" t="str">
            <v>3202038</v>
          </cell>
        </row>
        <row r="1578">
          <cell r="G1578" t="str">
            <v>Servicio de protección de ecosistemas (3202012)</v>
          </cell>
          <cell r="H1578" t="str">
            <v>3202012</v>
          </cell>
        </row>
        <row r="1579">
          <cell r="G1579" t="str">
            <v>Servicio de recuperación de cuerpos de agua lénticos y lóticos (3202037)</v>
          </cell>
          <cell r="H1579" t="str">
            <v>3202037</v>
          </cell>
        </row>
        <row r="1580">
          <cell r="G1580" t="str">
            <v>Servicio de reforestación de ecosistemas (3202006)</v>
          </cell>
          <cell r="H1580" t="str">
            <v>3202006</v>
          </cell>
        </row>
        <row r="1581">
          <cell r="G1581" t="str">
            <v>Servicio de registro de áreas protegidas (3202011)</v>
          </cell>
          <cell r="H1581" t="str">
            <v>3202011</v>
          </cell>
        </row>
        <row r="1582">
          <cell r="G1582" t="str">
            <v>Servicio de restauración de ecosistemas (3202005)</v>
          </cell>
          <cell r="H1582" t="str">
            <v>3202005</v>
          </cell>
        </row>
        <row r="1583">
          <cell r="G1583" t="str">
            <v>Servicio declaración de áreas protegidas (3202018)</v>
          </cell>
          <cell r="H1583" t="str">
            <v>3202018</v>
          </cell>
        </row>
        <row r="1584">
          <cell r="G1584" t="str">
            <v>Cartografía ambiental temática (3203021)</v>
          </cell>
          <cell r="H1584" t="str">
            <v>3203021</v>
          </cell>
        </row>
        <row r="1585">
          <cell r="G1585" t="str">
            <v>Documento de la fase de aprestamiento del plan de ordenación y manejo de cuenca hidrográfica (3203038)</v>
          </cell>
          <cell r="H1585" t="str">
            <v>3203038</v>
          </cell>
        </row>
        <row r="1586">
          <cell r="G1586" t="str">
            <v>Documento de la fase de diagnóstico del plan de ordenación y manejo de cuenca hidrográfica (3203039)</v>
          </cell>
          <cell r="H1586" t="str">
            <v>3203039</v>
          </cell>
        </row>
        <row r="1587">
          <cell r="G1587" t="str">
            <v>Documento de la fase de formulación del plan de ordenación y manejo de cuenca hidrográfica (3203041)</v>
          </cell>
          <cell r="H1587" t="str">
            <v>3203041</v>
          </cell>
        </row>
        <row r="1588">
          <cell r="G1588" t="str">
            <v>Documento de la fase de prospectiva y zonificación ambiental del plan de ordenación y manejo de cuenca hidrográfica (3203040)</v>
          </cell>
          <cell r="H1588" t="str">
            <v>3203040</v>
          </cell>
        </row>
        <row r="1589">
          <cell r="G1589" t="str">
            <v>Documento del plan de ordenación y manejo de cuenca hidrográfica (3203042)</v>
          </cell>
          <cell r="H1589" t="str">
            <v>3203042</v>
          </cell>
        </row>
        <row r="1590">
          <cell r="G1590" t="str">
            <v>Documentos de estudios técnicos regionales sobre recurso hídrico (3203005)</v>
          </cell>
          <cell r="H1590" t="str">
            <v>3203005</v>
          </cell>
        </row>
        <row r="1591">
          <cell r="G1591" t="str">
            <v>Documentos de lineamientos técnicos para la gestión integral del recurso hídrico (3203001)</v>
          </cell>
          <cell r="H1591" t="str">
            <v>3203001</v>
          </cell>
        </row>
        <row r="1592">
          <cell r="G1592" t="str">
            <v>Documentos de planeación para la gestión integral del recurso hídrico (3203002)</v>
          </cell>
          <cell r="H1592" t="str">
            <v>3203002</v>
          </cell>
        </row>
        <row r="1593">
          <cell r="G1593" t="str">
            <v>Documentos de política para la gestión integral del recurso hídrico (3203003)</v>
          </cell>
          <cell r="H1593" t="str">
            <v>3203003</v>
          </cell>
        </row>
        <row r="1594">
          <cell r="G1594" t="str">
            <v>Documentos normativos para la gestión integral del recurso hídrico (3203004)</v>
          </cell>
          <cell r="H1594" t="str">
            <v>3203004</v>
          </cell>
        </row>
        <row r="1595">
          <cell r="G1595" t="str">
            <v>Estaciones de monitoreo de agua subterránea construidas (3203018)</v>
          </cell>
          <cell r="H1595" t="str">
            <v>3203018</v>
          </cell>
        </row>
        <row r="1596">
          <cell r="G1596" t="str">
            <v>Estaciones hidrológicas construidas (3203014)</v>
          </cell>
          <cell r="H1596" t="str">
            <v>3203014</v>
          </cell>
        </row>
        <row r="1597">
          <cell r="G1597" t="str">
            <v>Estaciones hidrológicas mejoradas (3203015)</v>
          </cell>
          <cell r="H1597" t="str">
            <v>3203015</v>
          </cell>
        </row>
        <row r="1598">
          <cell r="G1598" t="str">
            <v>Estaciones meteorológicas construidas (3203016)</v>
          </cell>
          <cell r="H1598" t="str">
            <v>3203016</v>
          </cell>
        </row>
        <row r="1599">
          <cell r="G1599" t="str">
            <v>Estaciones meteorológicas mejoradas (3203017)</v>
          </cell>
          <cell r="H1599" t="str">
            <v>3203017</v>
          </cell>
        </row>
        <row r="1600">
          <cell r="G1600" t="str">
            <v>Laboratorios construidos (3203024)</v>
          </cell>
          <cell r="H1600" t="str">
            <v>3203024</v>
          </cell>
        </row>
        <row r="1601">
          <cell r="G1601" t="str">
            <v>Laboratorios construidos y dotados (3203025)</v>
          </cell>
          <cell r="H1601" t="str">
            <v>3203025</v>
          </cell>
        </row>
        <row r="1602">
          <cell r="G1602" t="str">
            <v>Laboratorios mejorados y dotados (3203026)</v>
          </cell>
          <cell r="H1602" t="str">
            <v>3203026</v>
          </cell>
        </row>
        <row r="1603">
          <cell r="G1603" t="str">
            <v>Obras de recarga artificial de acuíferos (3203043)</v>
          </cell>
          <cell r="H1603" t="str">
            <v>3203043</v>
          </cell>
        </row>
        <row r="1604">
          <cell r="G1604" t="str">
            <v>Obras y medidas de adecuación hidráulica. (3203047)</v>
          </cell>
          <cell r="H1604" t="str">
            <v>3203047</v>
          </cell>
        </row>
        <row r="1605">
          <cell r="G1605" t="str">
            <v>Servicio de asistencia técnica para el desarrollo de estrategias sobre la efectiva gobernanza del agua (3203037)</v>
          </cell>
          <cell r="H1605" t="str">
            <v>3203037</v>
          </cell>
        </row>
        <row r="1606">
          <cell r="G1606" t="str">
            <v>Servicio de asistencia técnica para la coordinación de las autoridades ambientales en la gestión de las aguas subterráneas (3203031)</v>
          </cell>
          <cell r="H1606" t="str">
            <v>3203031</v>
          </cell>
        </row>
        <row r="1607">
          <cell r="G1607" t="str">
            <v>Servicio de asistencia técnica para la implementación de lineamientos priorizados de las Aguas Subterráneas del País (3203032)</v>
          </cell>
          <cell r="H1607" t="str">
            <v>3203032</v>
          </cell>
        </row>
        <row r="1608">
          <cell r="G1608" t="str">
            <v>Servicio de asistencia técnica para la implementación de lineamientos priorizados de los Planes Estratégicos de las Macrocuencas (3203028)</v>
          </cell>
          <cell r="H1608" t="str">
            <v>3203028</v>
          </cell>
        </row>
        <row r="1609">
          <cell r="G1609" t="str">
            <v>Servicio de asistencia técnica para la implementación de lineamientos sobre el mejoramiento de la calidad del recurso hídrico (3203034)</v>
          </cell>
          <cell r="H1609" t="str">
            <v>3203034</v>
          </cell>
        </row>
        <row r="1610">
          <cell r="G1610" t="str">
            <v>Servicio de asistencia técnica para la operación de las Mesas Técnicas en el marco de los Consejos Ambientales Regionales (3203027)</v>
          </cell>
          <cell r="H1610" t="str">
            <v>3203027</v>
          </cell>
        </row>
        <row r="1611">
          <cell r="G1611" t="str">
            <v>Servicio de asistencia técnica para la promoción del uso eficiente y ahorro del agua (3203033)</v>
          </cell>
          <cell r="H1611" t="str">
            <v>3203033</v>
          </cell>
        </row>
        <row r="1612">
          <cell r="G1612" t="str">
            <v>Servicio de asistencia técnica relacionado con calidad, uso y planificación del recurso hídrico (3203006)</v>
          </cell>
          <cell r="H1612" t="str">
            <v>3203006</v>
          </cell>
        </row>
        <row r="1613">
          <cell r="G1613" t="str">
            <v>Servicio de caracterización de la calidad del agua (3203009)</v>
          </cell>
          <cell r="H1613" t="str">
            <v>3203009</v>
          </cell>
        </row>
        <row r="1614">
          <cell r="G1614" t="str">
            <v>Servicio de delimitación de rondas hídricas. (3203044)</v>
          </cell>
          <cell r="H1614" t="str">
            <v>3203044</v>
          </cell>
        </row>
        <row r="1615">
          <cell r="G1615" t="str">
            <v>Servicio de dragado. (3203046)</v>
          </cell>
          <cell r="H1615" t="str">
            <v>3203046</v>
          </cell>
        </row>
        <row r="1616">
          <cell r="G1616" t="str">
            <v>Servicio de implementación de herramientas nacionales de comunicación, divulgación y cualificación de actores (3203036)</v>
          </cell>
          <cell r="H1616" t="str">
            <v>3203036</v>
          </cell>
        </row>
        <row r="1617">
          <cell r="G1617" t="str">
            <v>Servicio de implementación de mecanismos y herramientas de conocimiento y manejo de la información para la Gestión Integral del Recurso Hídrico (3203035)</v>
          </cell>
          <cell r="H1617" t="str">
            <v>3203035</v>
          </cell>
        </row>
        <row r="1618">
          <cell r="G1618" t="str">
            <v>Servicio de manejo de datos hidrometeorológicos y de calidad del agua (3203023)</v>
          </cell>
          <cell r="H1618" t="str">
            <v>3203023</v>
          </cell>
        </row>
        <row r="1619">
          <cell r="G1619" t="str">
            <v>Servicio de modelación de calidad del agua y de sedimentos (3203012)</v>
          </cell>
          <cell r="H1619" t="str">
            <v>3203012</v>
          </cell>
        </row>
        <row r="1620">
          <cell r="G1620" t="str">
            <v>Servicio de modelación hidráulica (3203010)</v>
          </cell>
          <cell r="H1620" t="str">
            <v>3203010</v>
          </cell>
        </row>
        <row r="1621">
          <cell r="G1621" t="str">
            <v>Servicio de modelación hidrológica (3203011)</v>
          </cell>
          <cell r="H1621" t="str">
            <v>3203011</v>
          </cell>
        </row>
        <row r="1622">
          <cell r="G1622" t="str">
            <v>Servicio de monitoreo hidrológico (3203008)</v>
          </cell>
          <cell r="H1622" t="str">
            <v>3203008</v>
          </cell>
        </row>
        <row r="1623">
          <cell r="G1623" t="str">
            <v>Servicio de seguimiento a los procesos de ordenación y manejo de cuencas hidrográficas (3203030)</v>
          </cell>
          <cell r="H1623" t="str">
            <v>3203030</v>
          </cell>
        </row>
        <row r="1624">
          <cell r="G1624" t="str">
            <v>Servicio de seguimiento y control a usuarios del recurso hídrico. (3203045)</v>
          </cell>
          <cell r="H1624" t="str">
            <v>3203045</v>
          </cell>
        </row>
        <row r="1625">
          <cell r="G1625" t="str">
            <v>Servicio de zonificación ambiental (3203022)</v>
          </cell>
          <cell r="H1625" t="str">
            <v>3203022</v>
          </cell>
        </row>
        <row r="1626">
          <cell r="G1626" t="str">
            <v>Bases de datos de monitoreo ambiental (3204033)</v>
          </cell>
          <cell r="H1626" t="str">
            <v>3204033</v>
          </cell>
        </row>
        <row r="1627">
          <cell r="G1627" t="str">
            <v>Colecciones biológicas (3204032)</v>
          </cell>
          <cell r="H1627" t="str">
            <v>3204032</v>
          </cell>
        </row>
        <row r="1628">
          <cell r="G1628" t="str">
            <v>Documento de estudios técnicos para la gestión de la información y el conocimiento ambiental (3204003)</v>
          </cell>
          <cell r="H1628" t="str">
            <v>3204003</v>
          </cell>
        </row>
        <row r="1629">
          <cell r="G1629" t="str">
            <v>Documentos de estudios técnicos para la planificación sectorial y la gestión ambiental (3204046)</v>
          </cell>
          <cell r="H1629" t="str">
            <v>3204046</v>
          </cell>
        </row>
        <row r="1630">
          <cell r="G1630" t="str">
            <v>Documentos de investigación para la gestión de la información y el conocimiento ambiental (3204001)</v>
          </cell>
          <cell r="H1630" t="str">
            <v>3204001</v>
          </cell>
        </row>
        <row r="1631">
          <cell r="G1631" t="str">
            <v>Documentos de lineamientos técnicospara la gestión de la información y el conocimiento ambiental (3204004)</v>
          </cell>
          <cell r="H1631" t="str">
            <v>3204004</v>
          </cell>
        </row>
        <row r="1632">
          <cell r="G1632" t="str">
            <v>Documentos de política para la gestión de  la información y el conocimiento  ambiental   (3204054)</v>
          </cell>
          <cell r="H1632" t="str">
            <v>3204054</v>
          </cell>
        </row>
        <row r="1633">
          <cell r="G1633" t="str">
            <v>Documentos diagnóstico para la gestión de la información y el conocimiento ambiental (3204002)</v>
          </cell>
          <cell r="H1633" t="str">
            <v>3204002</v>
          </cell>
        </row>
        <row r="1634">
          <cell r="G1634" t="str">
            <v>Estaciones de investigación mejoradas y dotadas (3204034)</v>
          </cell>
          <cell r="H1634" t="str">
            <v>3204034</v>
          </cell>
        </row>
        <row r="1635">
          <cell r="G1635" t="str">
            <v>Estaciones meteorológicas construidas (3204039)</v>
          </cell>
          <cell r="H1635" t="str">
            <v>3204039</v>
          </cell>
        </row>
        <row r="1636">
          <cell r="G1636" t="str">
            <v>Estaciones meteorológicas construidas y dotadas (3204040)</v>
          </cell>
          <cell r="H1636" t="str">
            <v>3204040</v>
          </cell>
        </row>
        <row r="1637">
          <cell r="G1637" t="str">
            <v>Estaciones meteorológicas mejoradas (3204041)</v>
          </cell>
          <cell r="H1637" t="str">
            <v>3204041</v>
          </cell>
        </row>
        <row r="1638">
          <cell r="G1638" t="str">
            <v>Estaciones meteorológicas mejoradas y dotadas (3204042)</v>
          </cell>
          <cell r="H1638" t="str">
            <v>3204042</v>
          </cell>
        </row>
        <row r="1639">
          <cell r="G1639" t="str">
            <v>Inventario de fauna (3204028)</v>
          </cell>
          <cell r="H1639" t="str">
            <v>3204028</v>
          </cell>
        </row>
        <row r="1640">
          <cell r="G1640" t="str">
            <v>Inventario de flora (3204029)</v>
          </cell>
          <cell r="H1640" t="str">
            <v>3204029</v>
          </cell>
        </row>
        <row r="1641">
          <cell r="G1641" t="str">
            <v>Inventario de recursos naturales (3204031)</v>
          </cell>
          <cell r="H1641" t="str">
            <v>3204031</v>
          </cell>
        </row>
        <row r="1642">
          <cell r="G1642" t="str">
            <v>Inventario forestal (3204030)</v>
          </cell>
          <cell r="H1642" t="str">
            <v>3204030</v>
          </cell>
        </row>
        <row r="1643">
          <cell r="G1643" t="str">
            <v>Laboratorio de calidad ambiental acreditado (3204052)</v>
          </cell>
          <cell r="H1643" t="str">
            <v>3204052</v>
          </cell>
        </row>
        <row r="1644">
          <cell r="G1644" t="str">
            <v>Laboratorios construidos (3204037)</v>
          </cell>
          <cell r="H1644" t="str">
            <v>3204037</v>
          </cell>
        </row>
        <row r="1645">
          <cell r="G1645" t="str">
            <v>Laboratorios construidos y dotados (3204038)</v>
          </cell>
          <cell r="H1645" t="str">
            <v>3204038</v>
          </cell>
        </row>
        <row r="1646">
          <cell r="G1646" t="str">
            <v>Laboratorios mejorados (3204035)</v>
          </cell>
          <cell r="H1646" t="str">
            <v>3204035</v>
          </cell>
        </row>
        <row r="1647">
          <cell r="G1647" t="str">
            <v>Laboratorios mejorados y dotados (3204036)</v>
          </cell>
          <cell r="H1647" t="str">
            <v>3204036</v>
          </cell>
        </row>
        <row r="1648">
          <cell r="G1648" t="str">
            <v>Servicio de acreditación de laboratorios y organizaciones (3204007)</v>
          </cell>
          <cell r="H1648" t="str">
            <v>3204007</v>
          </cell>
        </row>
        <row r="1649">
          <cell r="G1649" t="str">
            <v>Servicio de administracion de los sistemas de información para los procesos de toma de decisiones (3204048)</v>
          </cell>
          <cell r="H1649" t="str">
            <v>3204048</v>
          </cell>
        </row>
        <row r="1650">
          <cell r="G1650" t="str">
            <v>Servicio de apoyo financiero a emprendimientos (3204012)</v>
          </cell>
          <cell r="H1650" t="str">
            <v>3204012</v>
          </cell>
        </row>
        <row r="1651">
          <cell r="G1651" t="str">
            <v>Servicio de divulgación deconocimiento generado para la Planificación sectorial y la gestión ambiental. (3204049)</v>
          </cell>
          <cell r="H1651" t="str">
            <v>3204049</v>
          </cell>
        </row>
        <row r="1652">
          <cell r="G1652" t="str">
            <v>Servicio de educación formal en el marco de la información y el conocimiento ambiental (3204057)</v>
          </cell>
          <cell r="H1652" t="str">
            <v>3204057</v>
          </cell>
        </row>
        <row r="1653">
          <cell r="G1653" t="str">
            <v>Servicio de educación para el trabajo en ciencias marinas (3204026)</v>
          </cell>
          <cell r="H1653" t="str">
            <v>3204026</v>
          </cell>
        </row>
        <row r="1654">
          <cell r="G1654" t="str">
            <v>Servicio de educación para el trabajo en cultura y participación para la gestión ambiental y territorial (3204025)</v>
          </cell>
          <cell r="H1654" t="str">
            <v>3204025</v>
          </cell>
        </row>
        <row r="1655">
          <cell r="G1655" t="str">
            <v>Servicio de educación para el trabajo en el marco de la información y el conocimiento ambiental (3204011)</v>
          </cell>
          <cell r="H1655" t="str">
            <v>3204011</v>
          </cell>
        </row>
        <row r="1656">
          <cell r="G1656" t="str">
            <v>Servicio de información ambiental de la Amazonía colombiana (3204008)</v>
          </cell>
          <cell r="H1656" t="str">
            <v>3204008</v>
          </cell>
        </row>
        <row r="1657">
          <cell r="G1657" t="str">
            <v>Servicio de Información Ambiental Marina (3204027)</v>
          </cell>
          <cell r="H1657" t="str">
            <v>3204027</v>
          </cell>
        </row>
        <row r="1658">
          <cell r="G1658" t="str">
            <v>Servicio de información de datos climáticos y monitoreo (3204043)</v>
          </cell>
          <cell r="H1658" t="str">
            <v>3204043</v>
          </cell>
        </row>
        <row r="1659">
          <cell r="G1659" t="str">
            <v>Servicio de información en biodiversidad (3204019)</v>
          </cell>
          <cell r="H1659" t="str">
            <v>3204019</v>
          </cell>
        </row>
        <row r="1660">
          <cell r="G1660" t="str">
            <v>Servicio de información en tiempo real de pronósticos y alertas (3204006)</v>
          </cell>
          <cell r="H1660" t="str">
            <v>3204006</v>
          </cell>
        </row>
        <row r="1661">
          <cell r="G1661" t="str">
            <v>Servicio de información hidrogeológica (3204022)</v>
          </cell>
          <cell r="H1661" t="str">
            <v>3204022</v>
          </cell>
        </row>
        <row r="1662">
          <cell r="G1662" t="str">
            <v>Servicio de información hidrológica (3204021)</v>
          </cell>
          <cell r="H1662" t="str">
            <v>3204021</v>
          </cell>
        </row>
        <row r="1663">
          <cell r="G1663" t="str">
            <v>Servicio de información meteorológica (3204023)</v>
          </cell>
          <cell r="H1663" t="str">
            <v>3204023</v>
          </cell>
        </row>
        <row r="1664">
          <cell r="G1664" t="str">
            <v>Servicio de información sobre deforestación implementado (3204058)</v>
          </cell>
          <cell r="H1664" t="str">
            <v>3204058</v>
          </cell>
        </row>
        <row r="1665">
          <cell r="G1665" t="str">
            <v>Servicio de información para la gestión del conocimiento  ambiental implementado  (3204055)</v>
          </cell>
          <cell r="H1665" t="str">
            <v>3204055</v>
          </cell>
        </row>
        <row r="1666">
          <cell r="G1666" t="str">
            <v>Servicio de modelación hidrodinámica (3204050)</v>
          </cell>
          <cell r="H1666" t="str">
            <v>3204050</v>
          </cell>
        </row>
        <row r="1667">
          <cell r="G1667" t="str">
            <v>Servicio de modelamiento para la conservación de la biodiversidad (3204013)</v>
          </cell>
          <cell r="H1667" t="str">
            <v>3204013</v>
          </cell>
        </row>
        <row r="1668">
          <cell r="G1668" t="str">
            <v>Servicio de monitoreo de la biodiversidad y los Servicio eco sistémicos (3204014)</v>
          </cell>
          <cell r="H1668" t="str">
            <v>3204014</v>
          </cell>
        </row>
        <row r="1669">
          <cell r="G1669" t="str">
            <v>Servicio de monitoreo hidrológico (3204015)</v>
          </cell>
          <cell r="H1669" t="str">
            <v>3204015</v>
          </cell>
        </row>
        <row r="1670">
          <cell r="G1670" t="str">
            <v>Servicio de monitoreo meteorológico (3204017)</v>
          </cell>
          <cell r="H1670" t="str">
            <v>3204017</v>
          </cell>
        </row>
        <row r="1671">
          <cell r="G1671" t="str">
            <v>Servicio de monitoreo sobre meteorología aeronáutica (3204018)</v>
          </cell>
          <cell r="H1671" t="str">
            <v>3204018</v>
          </cell>
        </row>
        <row r="1672">
          <cell r="G1672" t="str">
            <v>Servicio de monitoreo y seguimiento de la biodiversidad y los servicios ecosistémicos (3204053)</v>
          </cell>
          <cell r="H1672" t="str">
            <v>3204053</v>
          </cell>
        </row>
        <row r="1673">
          <cell r="G1673" t="str">
            <v>Servicio de monitoreo y seguimiento hidrometeorológico (3204051)</v>
          </cell>
          <cell r="H1673" t="str">
            <v>3204051</v>
          </cell>
        </row>
        <row r="1674">
          <cell r="G1674" t="str">
            <v>Servicio de protección del conocimiento tradicional (3204009)</v>
          </cell>
          <cell r="H1674" t="str">
            <v>3204009</v>
          </cell>
        </row>
        <row r="1675">
          <cell r="G1675" t="str">
            <v>Servicios tecnológicos para el sistema de información ambiental  (3204056)</v>
          </cell>
          <cell r="H1675" t="str">
            <v>3204056</v>
          </cell>
        </row>
        <row r="1676">
          <cell r="G1676" t="str">
            <v>Barreras rompe vientos recuperadas (3205009)</v>
          </cell>
          <cell r="H1676" t="str">
            <v>3205009</v>
          </cell>
        </row>
        <row r="1677">
          <cell r="G1677" t="str">
            <v>Documentos con diseños de obra para la reducción y mitigación del riesgo de desastres (3205017)</v>
          </cell>
          <cell r="H1677" t="str">
            <v>3205017</v>
          </cell>
        </row>
        <row r="1678">
          <cell r="G1678" t="str">
            <v>Documentos de estudios técnicos geológicos y geotécnicos (3205016)</v>
          </cell>
          <cell r="H1678" t="str">
            <v>3205016</v>
          </cell>
        </row>
        <row r="1679">
          <cell r="G1679" t="str">
            <v>Documentos de estudios técnicos hidrológicos e hidrogeológicos (3205015)</v>
          </cell>
          <cell r="H1679" t="str">
            <v>3205015</v>
          </cell>
        </row>
        <row r="1680">
          <cell r="G1680" t="str">
            <v>Documentos de estudios técnicos para el ordenamiento ambiental territorial (3205002)</v>
          </cell>
          <cell r="H1680" t="str">
            <v>3205002</v>
          </cell>
        </row>
        <row r="1681">
          <cell r="G1681" t="str">
            <v>Documentos de lineamientos técnicos para el ordenamiento ambiental territorial (3205001)</v>
          </cell>
          <cell r="H1681" t="str">
            <v>3205001</v>
          </cell>
        </row>
        <row r="1682">
          <cell r="G1682" t="str">
            <v>Obras de infraestructura para mitigación y atención a desastres (3205021)</v>
          </cell>
          <cell r="H1682" t="str">
            <v>3205021</v>
          </cell>
        </row>
        <row r="1683">
          <cell r="G1683" t="str">
            <v>Obras para el control de erosión (3205014)</v>
          </cell>
          <cell r="H1683" t="str">
            <v>3205014</v>
          </cell>
        </row>
        <row r="1684">
          <cell r="G1684" t="str">
            <v>Obras para el control y reducción de la erosión (3205019)</v>
          </cell>
          <cell r="H1684" t="str">
            <v>3205019</v>
          </cell>
        </row>
        <row r="1685">
          <cell r="G1685" t="str">
            <v>Obras para estabilización de taludes (3205010)</v>
          </cell>
          <cell r="H1685" t="str">
            <v>3205010</v>
          </cell>
        </row>
        <row r="1686">
          <cell r="G1686" t="str">
            <v>Obras para la prevención y control de inundaciones (3205011)</v>
          </cell>
          <cell r="H1686" t="str">
            <v>3205011</v>
          </cell>
        </row>
        <row r="1687">
          <cell r="G1687" t="str">
            <v>Obras para la prevención y control de movimientos en masa (3205018)</v>
          </cell>
          <cell r="H1687" t="str">
            <v>3205018</v>
          </cell>
        </row>
        <row r="1688">
          <cell r="G1688" t="str">
            <v>Obras para reducir el riesgo de avenidas torrenciales (3205020)</v>
          </cell>
          <cell r="H1688" t="str">
            <v>3205020</v>
          </cell>
        </row>
        <row r="1689">
          <cell r="G1689" t="str">
            <v>Servicio de divulgación y socialización ambiental en el marco del ordenamiento ambiental territorial (3205006)</v>
          </cell>
          <cell r="H1689" t="str">
            <v>3205006</v>
          </cell>
        </row>
        <row r="1690">
          <cell r="G1690" t="str">
            <v>Servicio de dragado (3205008)</v>
          </cell>
          <cell r="H1690" t="str">
            <v>3205008</v>
          </cell>
        </row>
        <row r="1691">
          <cell r="G1691" t="str">
            <v>Servicio de generación de alertas tempranas para la gestión del riesgo de desastres (3205007)</v>
          </cell>
          <cell r="H1691" t="str">
            <v>3205007</v>
          </cell>
        </row>
        <row r="1692">
          <cell r="G1692" t="str">
            <v>Servicios de asistencia técnica en planificación y gestión ambiental. (3205022)</v>
          </cell>
          <cell r="H1692" t="str">
            <v>3205022</v>
          </cell>
        </row>
        <row r="1693">
          <cell r="G1693" t="str">
            <v>Documentos de lineamientos técnicos para la gestión del cambio climático y un desarrollo bajo en carbono y resiliente al clima (3206002)</v>
          </cell>
          <cell r="H1693" t="str">
            <v>3206002</v>
          </cell>
        </row>
        <row r="1694">
          <cell r="G1694" t="str">
            <v>Documentos de planeación para la gestión del cambio climático y un desarrollo bajo en carbono y resiliente al clima (3206001)</v>
          </cell>
          <cell r="H1694" t="str">
            <v>3206001</v>
          </cell>
        </row>
        <row r="1695">
          <cell r="G1695" t="str">
            <v>Estufas ecoeficientes (3206015)</v>
          </cell>
          <cell r="H1695" t="str">
            <v>3206015</v>
          </cell>
        </row>
        <row r="1696">
          <cell r="G1696" t="str">
            <v>Servicio de apoyo técnico para la implementación de acciones de mitigación y adaptación al cambio climático (3206003)</v>
          </cell>
          <cell r="H1696" t="str">
            <v>3206003</v>
          </cell>
        </row>
        <row r="1697">
          <cell r="G1697" t="str">
            <v>Servicio de articulación para la gestión del cambio climático en la toma de decisiones sectoriales y territoriales (3206007)</v>
          </cell>
          <cell r="H1697" t="str">
            <v>3206007</v>
          </cell>
        </row>
        <row r="1698">
          <cell r="G1698" t="str">
            <v>Servicio de divulgación de la información en gestión del cambio climático para un desarrollo bajo en carbono y resiliente al clima (3206005)</v>
          </cell>
          <cell r="H1698" t="str">
            <v>3206005</v>
          </cell>
        </row>
        <row r="1699">
          <cell r="G1699" t="str">
            <v>Servicio de educación formal en gestión del cambio climático para un desarrollo bajo en carbono y resiliente al clima (3206008)</v>
          </cell>
          <cell r="H1699" t="str">
            <v>3206008</v>
          </cell>
        </row>
        <row r="1700">
          <cell r="G1700" t="str">
            <v>Servicio de educación informal en gestión del cambio climático para un desarrollo bajo en carbono y resiliente al clima (3206004)</v>
          </cell>
          <cell r="H1700" t="str">
            <v>3206004</v>
          </cell>
        </row>
        <row r="1701">
          <cell r="G1701" t="str">
            <v>Servicio de identificaciónde sitios generadores de gases efecto invernadero (3206012)</v>
          </cell>
          <cell r="H1701" t="str">
            <v>3206012</v>
          </cell>
        </row>
        <row r="1702">
          <cell r="G1702" t="str">
            <v>Servicio de producción de plántulas en viveros (3206014)</v>
          </cell>
          <cell r="H1702" t="str">
            <v>3206014</v>
          </cell>
        </row>
        <row r="1703">
          <cell r="G1703" t="str">
            <v>Servicio de rehabilitación de ecosistemas con especies forestales dendroenergeticas (3206013)</v>
          </cell>
          <cell r="H1703" t="str">
            <v>3206013</v>
          </cell>
        </row>
        <row r="1704">
          <cell r="G1704" t="str">
            <v>Servicios de información para el seguimiento a los compromisos en cambio climático de Colombia (3206011)</v>
          </cell>
          <cell r="H1704" t="str">
            <v>3206011</v>
          </cell>
        </row>
        <row r="1705">
          <cell r="G1705" t="str">
            <v>Cartografía para la zonificación costera (3207005)</v>
          </cell>
          <cell r="H1705" t="str">
            <v>3207005</v>
          </cell>
        </row>
        <row r="1706">
          <cell r="G1706" t="str">
            <v>Diques construidos (3207013)</v>
          </cell>
          <cell r="H1706" t="str">
            <v>3207013</v>
          </cell>
        </row>
        <row r="1707">
          <cell r="G1707" t="str">
            <v>Documentos de investigación para la gestión integral de mares, costas y recursos acuáticos (3207004)</v>
          </cell>
          <cell r="H1707" t="str">
            <v>3207004</v>
          </cell>
        </row>
        <row r="1708">
          <cell r="G1708" t="str">
            <v>Documentos de lineamientos técnicos para la gestión integral de mares, costas y recursos acuáticos (3207001)</v>
          </cell>
          <cell r="H1708" t="str">
            <v>3207001</v>
          </cell>
        </row>
        <row r="1709">
          <cell r="G1709" t="str">
            <v>Documentos de planeación para la gestión integral de mares, costas y recursos acuáticos (3207003)</v>
          </cell>
          <cell r="H1709" t="str">
            <v>3207003</v>
          </cell>
        </row>
        <row r="1710">
          <cell r="G1710" t="str">
            <v>Documentos normativos para la gestión integral de mares, costas y recursos acuáticos (3207002)</v>
          </cell>
          <cell r="H1710" t="str">
            <v>3207002</v>
          </cell>
        </row>
        <row r="1711">
          <cell r="G1711" t="str">
            <v>Espolones construidos (3207014)</v>
          </cell>
          <cell r="H1711" t="str">
            <v>3207014</v>
          </cell>
        </row>
        <row r="1712">
          <cell r="G1712" t="str">
            <v>Gaviones construidos (3207012)</v>
          </cell>
          <cell r="H1712" t="str">
            <v>3207012</v>
          </cell>
        </row>
        <row r="1713">
          <cell r="G1713" t="str">
            <v>Servicio de articulación institucional para el manejo marino, costero e insular colombiano (3207017)</v>
          </cell>
          <cell r="H1713" t="str">
            <v>3207017</v>
          </cell>
        </row>
        <row r="1714">
          <cell r="G1714" t="str">
            <v>Servicio de asistencia técnica para el ordenamiento ambiental de las zonas litorales (3207007)</v>
          </cell>
          <cell r="H1714" t="str">
            <v>3207007</v>
          </cell>
        </row>
        <row r="1715">
          <cell r="G1715" t="str">
            <v>Servicio de asistencia técnica para la generación de cadenas productivas sostenibles (3207008)</v>
          </cell>
          <cell r="H1715" t="str">
            <v>3207008</v>
          </cell>
        </row>
        <row r="1716">
          <cell r="G1716" t="str">
            <v>Servicio de control de especies invasoras y exóticas (3207009)</v>
          </cell>
          <cell r="H1716" t="str">
            <v>3207009</v>
          </cell>
        </row>
        <row r="1717">
          <cell r="G1717" t="str">
            <v>Servicio de educación informal en el marco de la conservación de la biodiversidad, el manejo y uso sostenible de los ecosistemas marino-costeros (3207018)</v>
          </cell>
          <cell r="H1717" t="str">
            <v>3207018</v>
          </cell>
        </row>
        <row r="1718">
          <cell r="G1718" t="str">
            <v>Servicio de restauración ecológica de ecosistemas marino costeros (3207006)</v>
          </cell>
          <cell r="H1718" t="str">
            <v>3207006</v>
          </cell>
        </row>
        <row r="1719">
          <cell r="G1719" t="str">
            <v>Tajamares construidos (3207015)</v>
          </cell>
          <cell r="H1719" t="str">
            <v>3207015</v>
          </cell>
        </row>
        <row r="1720">
          <cell r="G1720" t="str">
            <v>Documentos de lineamientos técnicos para el desarrollo de la política ambiental (3208009)</v>
          </cell>
          <cell r="H1720" t="str">
            <v>3208009</v>
          </cell>
        </row>
        <row r="1721">
          <cell r="G1721" t="str">
            <v>Documentos de lineamientos técnicos para el desarrollo de la política nacional ambiental y la participación en la gestión ambiental (3208005)</v>
          </cell>
          <cell r="H1721" t="str">
            <v>3208005</v>
          </cell>
        </row>
        <row r="1722">
          <cell r="G1722" t="str">
            <v>Servicio de apoyo financiero para la calidad de la educación ambiental en la educación superior (3208002)</v>
          </cell>
          <cell r="H1722" t="str">
            <v>3208002</v>
          </cell>
        </row>
        <row r="1723">
          <cell r="G1723" t="str">
            <v>Servicio de apoyo técnico a proyectos de educación ambiental y participación con enfoque diferencial (3208007)</v>
          </cell>
          <cell r="H1723" t="str">
            <v>3208007</v>
          </cell>
        </row>
        <row r="1724">
          <cell r="G1724" t="str">
            <v>Servicio de apoyo técnico para lainternacionalización de la educación ambiental y la participación (3208003)</v>
          </cell>
          <cell r="H1724" t="str">
            <v>3208003</v>
          </cell>
        </row>
        <row r="1725">
          <cell r="G1725" t="str">
            <v>Servicio de asistencia técnica para la implementación de lasestrategias educativo ambientales y de participación (3208006)</v>
          </cell>
          <cell r="H1725" t="str">
            <v>3208006</v>
          </cell>
        </row>
        <row r="1726">
          <cell r="G1726" t="str">
            <v>Servicio de coordinación de alianzas nacionales para el desarrollo de la política nacional ambiental y la participación en la gestión ambiental (3208001)</v>
          </cell>
          <cell r="H1726" t="str">
            <v>3208001</v>
          </cell>
        </row>
        <row r="1727">
          <cell r="G1727" t="str">
            <v>Servicio de divulgación de la información de la política nacional de educación ambiental y participación (3208008)</v>
          </cell>
          <cell r="H1727" t="str">
            <v>3208008</v>
          </cell>
        </row>
        <row r="1728">
          <cell r="G1728" t="str">
            <v>Servicio de educación informal ambiental (3208010)</v>
          </cell>
          <cell r="H1728" t="str">
            <v>3208010</v>
          </cell>
        </row>
        <row r="1729">
          <cell r="G1729" t="str">
            <v>Bibliotecas adecuadas (3301003)</v>
          </cell>
          <cell r="H1729" t="str">
            <v>3301003</v>
          </cell>
        </row>
        <row r="1730">
          <cell r="G1730" t="str">
            <v>Bibliotecas ampliadas (3301002)</v>
          </cell>
          <cell r="H1730" t="str">
            <v>3301002</v>
          </cell>
        </row>
        <row r="1731">
          <cell r="G1731" t="str">
            <v>Bibliotecas con reforzamiento estructural (3301005)</v>
          </cell>
          <cell r="H1731" t="str">
            <v>3301005</v>
          </cell>
        </row>
        <row r="1732">
          <cell r="G1732" t="str">
            <v>Bibliotecas construidas (3301001)</v>
          </cell>
          <cell r="H1732" t="str">
            <v>3301001</v>
          </cell>
        </row>
        <row r="1733">
          <cell r="G1733" t="str">
            <v>Bibliotecas construidas y dotadas (3301075)</v>
          </cell>
          <cell r="H1733" t="str">
            <v>3301075</v>
          </cell>
        </row>
        <row r="1734">
          <cell r="G1734" t="str">
            <v>Bibliotecas modificadas (3301004)</v>
          </cell>
          <cell r="H1734" t="str">
            <v>3301004</v>
          </cell>
        </row>
        <row r="1735">
          <cell r="G1735" t="str">
            <v>Casas de la cultura adecuadas (3301018)</v>
          </cell>
          <cell r="H1735" t="str">
            <v>3301018</v>
          </cell>
        </row>
        <row r="1736">
          <cell r="G1736" t="str">
            <v>Casas de la cultura ampliadas (3301017)</v>
          </cell>
          <cell r="H1736" t="str">
            <v>3301017</v>
          </cell>
        </row>
        <row r="1737">
          <cell r="G1737" t="str">
            <v>Casas de la cultura con reforzamiento estructural (3301020)</v>
          </cell>
          <cell r="H1737" t="str">
            <v>3301020</v>
          </cell>
        </row>
        <row r="1738">
          <cell r="G1738" t="str">
            <v>Casas de la cultura construidas (3301016)</v>
          </cell>
          <cell r="H1738" t="str">
            <v>3301016</v>
          </cell>
        </row>
        <row r="1739">
          <cell r="G1739" t="str">
            <v>Casas de la cultura construidas y dotadas (3301078)</v>
          </cell>
          <cell r="H1739" t="str">
            <v>3301078</v>
          </cell>
        </row>
        <row r="1740">
          <cell r="G1740" t="str">
            <v>Casas de la cultura modificadas (3301019)</v>
          </cell>
          <cell r="H1740" t="str">
            <v>3301019</v>
          </cell>
        </row>
        <row r="1741">
          <cell r="G1741" t="str">
            <v>Centro de producción y posproducción cinematográfica adecuado (3301104)</v>
          </cell>
          <cell r="H1741" t="str">
            <v>3301104</v>
          </cell>
        </row>
        <row r="1742">
          <cell r="G1742" t="str">
            <v>Centro de producción y posproducción cinematográfica ampliado (3301103)</v>
          </cell>
          <cell r="H1742" t="str">
            <v>3301103</v>
          </cell>
        </row>
        <row r="1743">
          <cell r="G1743" t="str">
            <v>Centro de producción y posproducción cinematográfica con reforzamiento estructural (3301107)</v>
          </cell>
          <cell r="H1743" t="str">
            <v>3301107</v>
          </cell>
        </row>
        <row r="1744">
          <cell r="G1744" t="str">
            <v>Centro de producción y posproducción cinematográfica construido (3301102)</v>
          </cell>
          <cell r="H1744" t="str">
            <v>3301102</v>
          </cell>
        </row>
        <row r="1745">
          <cell r="G1745" t="str">
            <v>Centro de producción y posproducción cinematográfica modificado (3301105)</v>
          </cell>
          <cell r="H1745" t="str">
            <v>3301105</v>
          </cell>
        </row>
        <row r="1746">
          <cell r="G1746" t="str">
            <v>Centro de producción y posproducción cinematográfica restaurado (3301106)</v>
          </cell>
          <cell r="H1746" t="str">
            <v>3301106</v>
          </cell>
        </row>
        <row r="1747">
          <cell r="G1747" t="str">
            <v>Centro musicales dotados (3301101)</v>
          </cell>
          <cell r="H1747" t="str">
            <v>3301101</v>
          </cell>
        </row>
        <row r="1748">
          <cell r="G1748" t="str">
            <v>Centros culturales adecuados (3301090)</v>
          </cell>
          <cell r="H1748" t="str">
            <v>3301090</v>
          </cell>
        </row>
        <row r="1749">
          <cell r="G1749" t="str">
            <v>Centros culturales ampliados (3301089)</v>
          </cell>
          <cell r="H1749" t="str">
            <v>3301089</v>
          </cell>
        </row>
        <row r="1750">
          <cell r="G1750" t="str">
            <v>Centros culturales con reforzamiento estructural (3301092)</v>
          </cell>
          <cell r="H1750" t="str">
            <v>3301092</v>
          </cell>
        </row>
        <row r="1751">
          <cell r="G1751" t="str">
            <v>Centros culturales construidos (3301088)</v>
          </cell>
          <cell r="H1751" t="str">
            <v>3301088</v>
          </cell>
        </row>
        <row r="1752">
          <cell r="G1752" t="str">
            <v>Centros culturales construidos y dotados (3301093)</v>
          </cell>
          <cell r="H1752" t="str">
            <v>3301093</v>
          </cell>
        </row>
        <row r="1753">
          <cell r="G1753" t="str">
            <v>Centros culturales modificados (3301091)</v>
          </cell>
          <cell r="H1753" t="str">
            <v>3301091</v>
          </cell>
        </row>
        <row r="1754">
          <cell r="G1754" t="str">
            <v>Centros de preservación y conservación audiovisual construidos (3301113)</v>
          </cell>
          <cell r="H1754" t="str">
            <v>3301113</v>
          </cell>
        </row>
        <row r="1755">
          <cell r="G1755" t="str">
            <v>Centros de preservación y conservación audiovsual adecuados (3301114)</v>
          </cell>
          <cell r="H1755" t="str">
            <v>3301114</v>
          </cell>
        </row>
        <row r="1756">
          <cell r="G1756" t="str">
            <v>Centros de preservación y conservación audiovsual con reforzamiento estructural (3301117)</v>
          </cell>
          <cell r="H1756" t="str">
            <v>3301117</v>
          </cell>
        </row>
        <row r="1757">
          <cell r="G1757" t="str">
            <v>Centros de preservación y conservación audiovsual modificados (3301115)</v>
          </cell>
          <cell r="H1757" t="str">
            <v>3301115</v>
          </cell>
        </row>
        <row r="1758">
          <cell r="G1758" t="str">
            <v>Centros de preservación y conservación audiovsual restaurados (3301116)</v>
          </cell>
          <cell r="H1758" t="str">
            <v>3301116</v>
          </cell>
        </row>
        <row r="1759">
          <cell r="G1759" t="str">
            <v>Centros musicales adecuados (3301008)</v>
          </cell>
          <cell r="H1759" t="str">
            <v>3301008</v>
          </cell>
        </row>
        <row r="1760">
          <cell r="G1760" t="str">
            <v>Centros musicales ampliados (3301007)</v>
          </cell>
          <cell r="H1760" t="str">
            <v>3301007</v>
          </cell>
        </row>
        <row r="1761">
          <cell r="G1761" t="str">
            <v>Centros musicales con reforzamiento estructural (3301010)</v>
          </cell>
          <cell r="H1761" t="str">
            <v>3301010</v>
          </cell>
        </row>
        <row r="1762">
          <cell r="G1762" t="str">
            <v>Centros musicales construidos (3301006)</v>
          </cell>
          <cell r="H1762" t="str">
            <v>3301006</v>
          </cell>
        </row>
        <row r="1763">
          <cell r="G1763" t="str">
            <v>Centros musicales construidos y dotados (3301076)</v>
          </cell>
          <cell r="H1763" t="str">
            <v>3301076</v>
          </cell>
        </row>
        <row r="1764">
          <cell r="G1764" t="str">
            <v>Centros musicales modificados (3301009)</v>
          </cell>
          <cell r="H1764" t="str">
            <v>3301009</v>
          </cell>
        </row>
        <row r="1765">
          <cell r="G1765" t="str">
            <v>Documentos de investigación (3301069)</v>
          </cell>
          <cell r="H1765" t="str">
            <v>3301069</v>
          </cell>
        </row>
        <row r="1766">
          <cell r="G1766" t="str">
            <v>Documentos de lineamientos técnicos (3301070)</v>
          </cell>
          <cell r="H1766" t="str">
            <v>3301070</v>
          </cell>
        </row>
        <row r="1767">
          <cell r="G1767" t="str">
            <v>Documentos normativos (3301071)</v>
          </cell>
          <cell r="H1767" t="str">
            <v>3301071</v>
          </cell>
        </row>
        <row r="1768">
          <cell r="G1768" t="str">
            <v>Escuelas de música adecuadas (3301033)</v>
          </cell>
          <cell r="H1768" t="str">
            <v>3301033</v>
          </cell>
        </row>
        <row r="1769">
          <cell r="G1769" t="str">
            <v>Escuelas de música adecuadas y dotadas (3301096)</v>
          </cell>
          <cell r="H1769" t="str">
            <v>3301096</v>
          </cell>
        </row>
        <row r="1770">
          <cell r="G1770" t="str">
            <v>Escuelas de música ampliadas (3301032)</v>
          </cell>
          <cell r="H1770" t="str">
            <v>3301032</v>
          </cell>
        </row>
        <row r="1771">
          <cell r="G1771" t="str">
            <v>Escuelas de música con reforzamiento estructural (3301035)</v>
          </cell>
          <cell r="H1771" t="str">
            <v>3301035</v>
          </cell>
        </row>
        <row r="1772">
          <cell r="G1772" t="str">
            <v>Escuelas de música construidas (3301031)</v>
          </cell>
          <cell r="H1772" t="str">
            <v>3301031</v>
          </cell>
        </row>
        <row r="1773">
          <cell r="G1773" t="str">
            <v>Escuelas de música construidas y dotadas (3301081)</v>
          </cell>
          <cell r="H1773" t="str">
            <v>3301081</v>
          </cell>
        </row>
        <row r="1774">
          <cell r="G1774" t="str">
            <v>Escuelas de música modificadas (3301034)</v>
          </cell>
          <cell r="H1774" t="str">
            <v>3301034</v>
          </cell>
        </row>
        <row r="1775">
          <cell r="G1775" t="str">
            <v>Estudios y diseños de infraestructura cultural (3301094)</v>
          </cell>
          <cell r="H1775" t="str">
            <v>3301094</v>
          </cell>
        </row>
        <row r="1776">
          <cell r="G1776" t="str">
            <v>Malocas adecuadas (3301023)</v>
          </cell>
          <cell r="H1776" t="str">
            <v>3301023</v>
          </cell>
        </row>
        <row r="1777">
          <cell r="G1777" t="str">
            <v>Malocas ampliadas (3301022)</v>
          </cell>
          <cell r="H1777" t="str">
            <v>3301022</v>
          </cell>
        </row>
        <row r="1778">
          <cell r="G1778" t="str">
            <v>Malocas con reforzamiento estructural (3301025)</v>
          </cell>
          <cell r="H1778" t="str">
            <v>3301025</v>
          </cell>
        </row>
        <row r="1779">
          <cell r="G1779" t="str">
            <v>Malocas construidas (3301021)</v>
          </cell>
          <cell r="H1779" t="str">
            <v>3301021</v>
          </cell>
        </row>
        <row r="1780">
          <cell r="G1780" t="str">
            <v>Malocas construidas y dotadas (3301079)</v>
          </cell>
          <cell r="H1780" t="str">
            <v>3301079</v>
          </cell>
        </row>
        <row r="1781">
          <cell r="G1781" t="str">
            <v>Malocas modificadas (3301024)</v>
          </cell>
          <cell r="H1781" t="str">
            <v>3301024</v>
          </cell>
        </row>
        <row r="1782">
          <cell r="G1782" t="str">
            <v>Museos adecuados (3301043)</v>
          </cell>
          <cell r="H1782" t="str">
            <v>3301043</v>
          </cell>
        </row>
        <row r="1783">
          <cell r="G1783" t="str">
            <v>Museos ampliados (3301042)</v>
          </cell>
          <cell r="H1783" t="str">
            <v>3301042</v>
          </cell>
        </row>
        <row r="1784">
          <cell r="G1784" t="str">
            <v>Museos con reforzamiento estructural (3301045)</v>
          </cell>
          <cell r="H1784" t="str">
            <v>3301045</v>
          </cell>
        </row>
        <row r="1785">
          <cell r="G1785" t="str">
            <v>Museos construidos (3301041)</v>
          </cell>
          <cell r="H1785" t="str">
            <v>3301041</v>
          </cell>
        </row>
        <row r="1786">
          <cell r="G1786" t="str">
            <v>Museos construidos y dotados (3301083)</v>
          </cell>
          <cell r="H1786" t="str">
            <v>3301083</v>
          </cell>
        </row>
        <row r="1787">
          <cell r="G1787" t="str">
            <v>Museos modificados (3301044)</v>
          </cell>
          <cell r="H1787" t="str">
            <v>3301044</v>
          </cell>
        </row>
        <row r="1788">
          <cell r="G1788" t="str">
            <v>Salas de cine adecuadas (3301110)</v>
          </cell>
          <cell r="H1788" t="str">
            <v>3301110</v>
          </cell>
        </row>
        <row r="1789">
          <cell r="G1789" t="str">
            <v>Salas de cine ampliadas (3301109)</v>
          </cell>
          <cell r="H1789" t="str">
            <v>3301109</v>
          </cell>
        </row>
        <row r="1790">
          <cell r="G1790" t="str">
            <v>Salas de cine con reforzamiento estructural (3301112)</v>
          </cell>
          <cell r="H1790" t="str">
            <v>3301112</v>
          </cell>
        </row>
        <row r="1791">
          <cell r="G1791" t="str">
            <v>Salas de cine construidas (3301108)</v>
          </cell>
          <cell r="H1791" t="str">
            <v>3301108</v>
          </cell>
        </row>
        <row r="1792">
          <cell r="G1792" t="str">
            <v>Salas de cine modificadas (3301111)</v>
          </cell>
          <cell r="H1792" t="str">
            <v>3301111</v>
          </cell>
        </row>
        <row r="1793">
          <cell r="G1793" t="str">
            <v>Salas de danza adecuadas (3301028)</v>
          </cell>
          <cell r="H1793" t="str">
            <v>3301028</v>
          </cell>
        </row>
        <row r="1794">
          <cell r="G1794" t="str">
            <v>Salas de danza adecuadasy dotadas (3301097)</v>
          </cell>
          <cell r="H1794" t="str">
            <v>3301097</v>
          </cell>
        </row>
        <row r="1795">
          <cell r="G1795" t="str">
            <v>Salas de danza ampliadas (3301027)</v>
          </cell>
          <cell r="H1795" t="str">
            <v>3301027</v>
          </cell>
        </row>
        <row r="1796">
          <cell r="G1796" t="str">
            <v>Salas de danza con reforzamiento estructural (3301030)</v>
          </cell>
          <cell r="H1796" t="str">
            <v>3301030</v>
          </cell>
        </row>
        <row r="1797">
          <cell r="G1797" t="str">
            <v>Salas de danza construidas (3301026)</v>
          </cell>
          <cell r="H1797" t="str">
            <v>3301026</v>
          </cell>
        </row>
        <row r="1798">
          <cell r="G1798" t="str">
            <v>Salas de danza construidas y dotadas (3301080)</v>
          </cell>
          <cell r="H1798" t="str">
            <v>3301080</v>
          </cell>
        </row>
        <row r="1799">
          <cell r="G1799" t="str">
            <v>Salas de danza modificadas (3301029)</v>
          </cell>
          <cell r="H1799" t="str">
            <v>3301029</v>
          </cell>
        </row>
        <row r="1800">
          <cell r="G1800" t="str">
            <v>Salón de música adecuado (3301048)</v>
          </cell>
          <cell r="H1800" t="str">
            <v>3301048</v>
          </cell>
        </row>
        <row r="1801">
          <cell r="G1801" t="str">
            <v>Salón de música ampliado (3301047)</v>
          </cell>
          <cell r="H1801" t="str">
            <v>3301047</v>
          </cell>
        </row>
        <row r="1802">
          <cell r="G1802" t="str">
            <v>Salón de música con reforzamiento estructural (3301050)</v>
          </cell>
          <cell r="H1802" t="str">
            <v>3301050</v>
          </cell>
        </row>
        <row r="1803">
          <cell r="G1803" t="str">
            <v>Salón de música construido (3301046)</v>
          </cell>
          <cell r="H1803" t="str">
            <v>3301046</v>
          </cell>
        </row>
        <row r="1804">
          <cell r="G1804" t="str">
            <v>Salón de música construido y dotado (3301084)</v>
          </cell>
          <cell r="H1804" t="str">
            <v>3301084</v>
          </cell>
        </row>
        <row r="1805">
          <cell r="G1805" t="str">
            <v>Salón de música modificado (3301049)</v>
          </cell>
          <cell r="H1805" t="str">
            <v>3301049</v>
          </cell>
        </row>
        <row r="1806">
          <cell r="G1806" t="str">
            <v>Servicio de acceso a materiales de lectura (3301098)</v>
          </cell>
          <cell r="H1806" t="str">
            <v>3301098</v>
          </cell>
        </row>
        <row r="1807">
          <cell r="G1807" t="str">
            <v>Servicio de apoyo al proceso de formación artística y cultural (3301126)</v>
          </cell>
          <cell r="H1807" t="str">
            <v>3301126</v>
          </cell>
        </row>
        <row r="1808">
          <cell r="G1808" t="str">
            <v>Servicio de apoyo financiero al sector artístico y cultural (3301054)</v>
          </cell>
          <cell r="H1808" t="str">
            <v>3301054</v>
          </cell>
        </row>
        <row r="1809">
          <cell r="G1809" t="str">
            <v>Servicio de apoyo financiero para el desarrollo de prácticas artísticas y culturales (3301055)</v>
          </cell>
          <cell r="H1809" t="str">
            <v>3301055</v>
          </cell>
        </row>
        <row r="1810">
          <cell r="G1810" t="str">
            <v>Servicio de apoyo para la organización y la participación del sector artístico, cultural y la ciudadanía (3301074)</v>
          </cell>
          <cell r="H1810" t="str">
            <v>3301074</v>
          </cell>
        </row>
        <row r="1811">
          <cell r="G1811" t="str">
            <v>Servicio de asistencia técnica al sector cinematográfico (3301057)</v>
          </cell>
          <cell r="H1811" t="str">
            <v>3301057</v>
          </cell>
        </row>
        <row r="1812">
          <cell r="G1812" t="str">
            <v>Servicio de asistencia técnica al sector musical (3301058)</v>
          </cell>
          <cell r="H1812" t="str">
            <v>3301058</v>
          </cell>
        </row>
        <row r="1813">
          <cell r="G1813" t="str">
            <v>Servicio de asistencia técnica en asuntos de gestión de bibliotecas públicas y lectura. (3301065)</v>
          </cell>
          <cell r="H1813" t="str">
            <v>3301065</v>
          </cell>
        </row>
        <row r="1814">
          <cell r="G1814" t="str">
            <v>Servicio de asistencia técnica en educación artística y cultural (3301064)</v>
          </cell>
          <cell r="H1814" t="str">
            <v>3301064</v>
          </cell>
        </row>
        <row r="1815">
          <cell r="G1815" t="str">
            <v>Servicio de asistencia técnica en el fortalecimiento de los consejeros de cultura (3301061)</v>
          </cell>
          <cell r="H1815" t="str">
            <v>3301061</v>
          </cell>
        </row>
        <row r="1816">
          <cell r="G1816" t="str">
            <v>Servicio de asistencia técnica en gestión artística y cultural (3301095)</v>
          </cell>
          <cell r="H1816" t="str">
            <v>3301095</v>
          </cell>
        </row>
        <row r="1817">
          <cell r="G1817" t="str">
            <v>Servicio de asistencia técnica en planeación de reparación colectiva (3301062)</v>
          </cell>
          <cell r="H1817" t="str">
            <v>3301062</v>
          </cell>
        </row>
        <row r="1818">
          <cell r="G1818" t="str">
            <v>Servicio de asistencia técnica para la viabilización de proyectos de infraestructura (3301063)</v>
          </cell>
          <cell r="H1818" t="str">
            <v>3301063</v>
          </cell>
        </row>
        <row r="1819">
          <cell r="G1819" t="str">
            <v>Servicio de asistenciatécnica en procesos de comunicación cultural (3301059)</v>
          </cell>
          <cell r="H1819" t="str">
            <v>3301059</v>
          </cell>
        </row>
        <row r="1820">
          <cell r="G1820" t="str">
            <v>Servicio de circulación artística y cultural (3301073)</v>
          </cell>
          <cell r="H1820" t="str">
            <v>3301073</v>
          </cell>
        </row>
        <row r="1821">
          <cell r="G1821" t="str">
            <v>Servicio de clasificación de producciones cinematográficas (3301123)</v>
          </cell>
          <cell r="H1821" t="str">
            <v>3301123</v>
          </cell>
        </row>
        <row r="1822">
          <cell r="G1822" t="str">
            <v>Servicio de divulgación y publicaciones (3301100)</v>
          </cell>
          <cell r="H1822" t="str">
            <v>3301100</v>
          </cell>
        </row>
        <row r="1823">
          <cell r="G1823" t="str">
            <v>Servicio de educación formal al sector artístico y cultural (3301052)</v>
          </cell>
          <cell r="H1823" t="str">
            <v>3301052</v>
          </cell>
        </row>
        <row r="1824">
          <cell r="G1824" t="str">
            <v>Servicio de educación informal al sector artístico y cultural (3301051)</v>
          </cell>
          <cell r="H1824" t="str">
            <v>3301051</v>
          </cell>
        </row>
        <row r="1825">
          <cell r="G1825" t="str">
            <v>Servicio de educación informal en áreas artísticas y culturales (3301087)</v>
          </cell>
          <cell r="H1825" t="str">
            <v>3301087</v>
          </cell>
        </row>
        <row r="1826">
          <cell r="G1826" t="str">
            <v>Servicio de fomento para el acceso de la oferta cultural (3301122)</v>
          </cell>
          <cell r="H1826" t="str">
            <v>3301122</v>
          </cell>
        </row>
        <row r="1827">
          <cell r="G1827" t="str">
            <v>Servicio de gestión de archivos audiovisualesy sonoros (3301067)</v>
          </cell>
          <cell r="H1827" t="str">
            <v>3301067</v>
          </cell>
        </row>
        <row r="1828">
          <cell r="G1828" t="str">
            <v>Servicio de gestión de recursos en el marco de la Ley de Espectáculos Públicos (3301066)</v>
          </cell>
          <cell r="H1828" t="str">
            <v>3301066</v>
          </cell>
        </row>
        <row r="1829">
          <cell r="G1829" t="str">
            <v>Servicio de información para el sector artístico y cultural (3301099)</v>
          </cell>
          <cell r="H1829" t="str">
            <v>3301099</v>
          </cell>
        </row>
        <row r="1830">
          <cell r="G1830" t="str">
            <v>Servicio de mantenimiento de infraestructura cultural (3301068)</v>
          </cell>
          <cell r="H1830" t="str">
            <v>3301068</v>
          </cell>
        </row>
        <row r="1831">
          <cell r="G1831" t="str">
            <v>Servicio de promoción de actividades culturales (3301053)</v>
          </cell>
          <cell r="H1831" t="str">
            <v>3301053</v>
          </cell>
        </row>
        <row r="1832">
          <cell r="G1832" t="str">
            <v>Servicio de promoción de Colombia como escenario de rodaje de películas (3301124)</v>
          </cell>
          <cell r="H1832" t="str">
            <v>3301124</v>
          </cell>
        </row>
        <row r="1833">
          <cell r="G1833" t="str">
            <v>Servicios bibliotecarios (3301085)</v>
          </cell>
          <cell r="H1833" t="str">
            <v>3301085</v>
          </cell>
        </row>
        <row r="1834">
          <cell r="G1834" t="str">
            <v>Servicios de apoyo financiero a la producción y coproducción cinematográfica (3301118)</v>
          </cell>
          <cell r="H1834" t="str">
            <v>3301118</v>
          </cell>
        </row>
        <row r="1835">
          <cell r="G1835" t="str">
            <v>Servicios de asistencia técnica a la producción y la coproducción cinematográfica en Colombia (3301119)</v>
          </cell>
          <cell r="H1835" t="str">
            <v>3301119</v>
          </cell>
        </row>
        <row r="1836">
          <cell r="G1836" t="str">
            <v>Servicios de asistencia técnica para la circulación cinematográfica (3301120)</v>
          </cell>
          <cell r="H1836" t="str">
            <v>3301120</v>
          </cell>
        </row>
        <row r="1837">
          <cell r="G1837" t="str">
            <v>Servicios de promoción del cine colombiano en el extranjero (3301125)</v>
          </cell>
          <cell r="H1837" t="str">
            <v>3301125</v>
          </cell>
        </row>
        <row r="1838">
          <cell r="G1838" t="str">
            <v>Teatros adecuados (3301038)</v>
          </cell>
          <cell r="H1838" t="str">
            <v>3301038</v>
          </cell>
        </row>
        <row r="1839">
          <cell r="G1839" t="str">
            <v>Teatros ampliados (3301037)</v>
          </cell>
          <cell r="H1839" t="str">
            <v>3301037</v>
          </cell>
        </row>
        <row r="1840">
          <cell r="G1840" t="str">
            <v>Teatros con reforzamiento estructural (3301040)</v>
          </cell>
          <cell r="H1840" t="str">
            <v>3301040</v>
          </cell>
        </row>
        <row r="1841">
          <cell r="G1841" t="str">
            <v>Teatros construidos (3301036)</v>
          </cell>
          <cell r="H1841" t="str">
            <v>3301036</v>
          </cell>
        </row>
        <row r="1842">
          <cell r="G1842" t="str">
            <v>Teatros construidos y dotados (3301082)</v>
          </cell>
          <cell r="H1842" t="str">
            <v>3301082</v>
          </cell>
        </row>
        <row r="1843">
          <cell r="G1843" t="str">
            <v>Teatros modificados (3301039)</v>
          </cell>
          <cell r="H1843" t="str">
            <v>3301039</v>
          </cell>
        </row>
        <row r="1844">
          <cell r="G1844" t="str">
            <v>Documentos de lineamientos técnicos (3302002)</v>
          </cell>
          <cell r="H1844" t="str">
            <v>3302002</v>
          </cell>
        </row>
        <row r="1845">
          <cell r="G1845" t="str">
            <v>Documentos Investigación (3302001)</v>
          </cell>
          <cell r="H1845" t="str">
            <v>3302001</v>
          </cell>
        </row>
        <row r="1846">
          <cell r="G1846" t="str">
            <v>Documentos normativos (3302003)</v>
          </cell>
          <cell r="H1846" t="str">
            <v>3302003</v>
          </cell>
        </row>
        <row r="1847">
          <cell r="G1847" t="str">
            <v>Estudios de preinversión elaborados (3302072)</v>
          </cell>
          <cell r="H1847" t="str">
            <v>3302072</v>
          </cell>
        </row>
        <row r="1848">
          <cell r="G1848" t="str">
            <v>Monumento histórico construido (3302043)</v>
          </cell>
          <cell r="H1848" t="str">
            <v>3302043</v>
          </cell>
        </row>
        <row r="1849">
          <cell r="G1849" t="str">
            <v>Museos ampliados (3302034)</v>
          </cell>
          <cell r="H1849" t="str">
            <v>3302034</v>
          </cell>
        </row>
        <row r="1850">
          <cell r="G1850" t="str">
            <v>Museos con reforzamiento estructural (3302037)</v>
          </cell>
          <cell r="H1850" t="str">
            <v>3302037</v>
          </cell>
        </row>
        <row r="1851">
          <cell r="G1851" t="str">
            <v>Museos construidos (3302060)</v>
          </cell>
          <cell r="H1851" t="str">
            <v>3302060</v>
          </cell>
        </row>
        <row r="1852">
          <cell r="G1852" t="str">
            <v>Museos modificados (3302036)</v>
          </cell>
          <cell r="H1852" t="str">
            <v>3302036</v>
          </cell>
        </row>
        <row r="1853">
          <cell r="G1853" t="str">
            <v>Museosadecuados (3302035)</v>
          </cell>
          <cell r="H1853" t="str">
            <v>3302035</v>
          </cell>
        </row>
        <row r="1854">
          <cell r="G1854" t="str">
            <v>Servicio de acceso a investigaciones sobre antropología, arqueología, historia y patrimonio cultural inmaterial (3302057)</v>
          </cell>
          <cell r="H1854" t="str">
            <v>3302057</v>
          </cell>
        </row>
        <row r="1855">
          <cell r="G1855" t="str">
            <v>Servicio de acceso y difusión del patrimonio bibliográfico y documental (3302056)</v>
          </cell>
          <cell r="H1855" t="str">
            <v>3302056</v>
          </cell>
        </row>
        <row r="1856">
          <cell r="G1856" t="str">
            <v>Servicio de apoyo financiero a la investigación en Antropología, Arqueología, Historia y Patrimonio (3302059)</v>
          </cell>
          <cell r="H1856" t="str">
            <v>3302059</v>
          </cell>
        </row>
        <row r="1857">
          <cell r="G1857" t="str">
            <v>Servicio de apoyo financiero al sector museos (3302069)</v>
          </cell>
          <cell r="H1857" t="str">
            <v>3302069</v>
          </cell>
        </row>
        <row r="1858">
          <cell r="G1858" t="str">
            <v>Servicio de asistencia técnica en asuntos de gestión del patrimonio bibliográfico y documental. (3302021)</v>
          </cell>
          <cell r="H1858" t="str">
            <v>3302021</v>
          </cell>
        </row>
        <row r="1859">
          <cell r="G1859" t="str">
            <v>Servicio de asistencia técnica en asuntos de gestión documental (3302046)</v>
          </cell>
          <cell r="H1859" t="str">
            <v>3302046</v>
          </cell>
        </row>
        <row r="1860">
          <cell r="G1860" t="str">
            <v>Servicio de asistencia técnica en asuntos de patrimonio cultural sumergido (3302022)</v>
          </cell>
          <cell r="H1860" t="str">
            <v>3302022</v>
          </cell>
        </row>
        <row r="1861">
          <cell r="G1861" t="str">
            <v>Servicio de asistencia técnica en asuntos patrimoniales nacionales e internacionales (3302054)</v>
          </cell>
          <cell r="H1861" t="str">
            <v>3302054</v>
          </cell>
        </row>
        <row r="1862">
          <cell r="G1862" t="str">
            <v>Servicio de asistencia técnica en el manejo y gestión del patrimonio arqueológico, antropológico e histórico. (3302042)</v>
          </cell>
          <cell r="H1862" t="str">
            <v>3302042</v>
          </cell>
        </row>
        <row r="1863">
          <cell r="G1863" t="str">
            <v>Servicio de asistencia técnica para los museos (3302053)</v>
          </cell>
          <cell r="H1863" t="str">
            <v>3302053</v>
          </cell>
        </row>
        <row r="1864">
          <cell r="G1864" t="str">
            <v>Servicio de atención al usuario para el acceso a documentos históricos y protocolos notariales (3302055)</v>
          </cell>
          <cell r="H1864" t="str">
            <v>3302055</v>
          </cell>
        </row>
        <row r="1865">
          <cell r="G1865" t="str">
            <v>Servicio de desarrollo tecnológico e innovación de archivos electrónicos  (3302076)</v>
          </cell>
          <cell r="H1865" t="str">
            <v>3302076</v>
          </cell>
        </row>
        <row r="1866">
          <cell r="G1866" t="str">
            <v>Servicio de educación informal a la ciudadanía en asuntos patrimoniales (3302020)</v>
          </cell>
          <cell r="H1866" t="str">
            <v>3302020</v>
          </cell>
        </row>
        <row r="1867">
          <cell r="G1867" t="str">
            <v>Servicio de educación informal a Vigías del Patrimonio (3302019)</v>
          </cell>
          <cell r="H1867" t="str">
            <v>3302019</v>
          </cell>
        </row>
        <row r="1868">
          <cell r="G1868" t="str">
            <v>Servicio de educación informal en conservación documental (3302014)</v>
          </cell>
          <cell r="H1868" t="str">
            <v>3302014</v>
          </cell>
        </row>
        <row r="1869">
          <cell r="G1869" t="str">
            <v>Servicio de educación informal sobre museos (3302017)</v>
          </cell>
          <cell r="H1869" t="str">
            <v>3302017</v>
          </cell>
        </row>
        <row r="1870">
          <cell r="G1870" t="str">
            <v>Servicio de educación informal sobre parques arqueológicos (3302016)</v>
          </cell>
          <cell r="H1870" t="str">
            <v>3302016</v>
          </cell>
        </row>
        <row r="1871">
          <cell r="G1871" t="str">
            <v>Servicio de educación para el trabajo a miembros de apoyo y comunidad académica (3302015)</v>
          </cell>
          <cell r="H1871" t="str">
            <v>3302015</v>
          </cell>
        </row>
        <row r="1872">
          <cell r="G1872" t="str">
            <v>Servicio de educación para el trabajo en Escuelas Taller (3302018)</v>
          </cell>
          <cell r="H1872" t="str">
            <v>3302018</v>
          </cell>
        </row>
        <row r="1873">
          <cell r="G1873" t="str">
            <v>Servicio de evaluación de instrumentos archivísticos (3302074)</v>
          </cell>
          <cell r="H1873" t="str">
            <v>3302074</v>
          </cell>
        </row>
        <row r="1874">
          <cell r="G1874" t="str">
            <v>Servicio de expedición de certificaciones para la importación de bienes culturales muebles (3302061)</v>
          </cell>
          <cell r="H1874" t="str">
            <v>3302061</v>
          </cell>
        </row>
        <row r="1875">
          <cell r="G1875" t="str">
            <v>Servicio de exposiciones (3302004)</v>
          </cell>
          <cell r="H1875" t="str">
            <v>3302004</v>
          </cell>
        </row>
        <row r="1876">
          <cell r="G1876" t="str">
            <v>Servicio de gestión documental a entidades públicas y privadas del orden nacional y/o territorial (3302075)</v>
          </cell>
          <cell r="H1876" t="str">
            <v>3302075</v>
          </cell>
        </row>
        <row r="1877">
          <cell r="G1877" t="str">
            <v>Servicio de información del patrimonio bibliográfico y documental (3302064)</v>
          </cell>
          <cell r="H1877" t="str">
            <v>3302064</v>
          </cell>
        </row>
        <row r="1878">
          <cell r="G1878" t="str">
            <v>Servicio de información del patrimonio documental archivístico (3302077)</v>
          </cell>
          <cell r="H1878" t="str">
            <v>3302077</v>
          </cell>
        </row>
        <row r="1879">
          <cell r="G1879" t="str">
            <v>Servicio de museología (3302058)</v>
          </cell>
          <cell r="H1879" t="str">
            <v>3302058</v>
          </cell>
        </row>
        <row r="1880">
          <cell r="G1880" t="str">
            <v>Servicio de preservación de los parques y áreas arqueológicaspatrimoniales (3302030)</v>
          </cell>
          <cell r="H1880" t="str">
            <v>3302030</v>
          </cell>
        </row>
        <row r="1881">
          <cell r="G1881" t="str">
            <v>Servicio de producción de contenidos en radio emisora virtual (3302068)</v>
          </cell>
          <cell r="H1881" t="str">
            <v>3302068</v>
          </cell>
        </row>
        <row r="1882">
          <cell r="G1882" t="str">
            <v>Servicio de promoción de actividades culturales. (3302044)</v>
          </cell>
          <cell r="H1882" t="str">
            <v>3302044</v>
          </cell>
        </row>
        <row r="1883">
          <cell r="G1883" t="str">
            <v>Servicio de protección del patrimonio arqueologico, antropologico e historico (3302041)</v>
          </cell>
          <cell r="H1883" t="str">
            <v>3302041</v>
          </cell>
        </row>
        <row r="1884">
          <cell r="G1884" t="str">
            <v>Servicio de recuperación del patrimonio bibliográfico y documental (3302005)</v>
          </cell>
          <cell r="H1884" t="str">
            <v>3302005</v>
          </cell>
        </row>
        <row r="1885">
          <cell r="G1885" t="str">
            <v>Servicio de salvaguardia al patrimonio inmaterial (3302049)</v>
          </cell>
          <cell r="H1885" t="str">
            <v>3302049</v>
          </cell>
        </row>
        <row r="1886">
          <cell r="G1886" t="str">
            <v>Servicio de vigilancia y control archivístico (3302047)</v>
          </cell>
          <cell r="H1886" t="str">
            <v>3302047</v>
          </cell>
        </row>
        <row r="1887">
          <cell r="G1887" t="str">
            <v>Servicio de gestión de documentos del Estado (3302071)</v>
          </cell>
          <cell r="H1887" t="str">
            <v>3302071</v>
          </cell>
        </row>
        <row r="1888">
          <cell r="G1888" t="str">
            <v>Serviciode divulgación y publicación del Patrimonio cultural (3302070)</v>
          </cell>
          <cell r="H1888" t="str">
            <v>3302070</v>
          </cell>
        </row>
        <row r="1889">
          <cell r="G1889" t="str">
            <v>Servicios de educación formal de posgrado (3302067)</v>
          </cell>
          <cell r="H1889" t="str">
            <v>3302067</v>
          </cell>
        </row>
        <row r="1890">
          <cell r="G1890" t="str">
            <v>Servicios de educación informal al sector bibliotecario, del libro y la lectura (3302052)</v>
          </cell>
          <cell r="H1890" t="str">
            <v>3302052</v>
          </cell>
        </row>
        <row r="1891">
          <cell r="G1891" t="str">
            <v>Servicios de educación informal para la promoción y divulgación de la diversidad lingüística y sus medios de expresión y difusión (3302066)</v>
          </cell>
          <cell r="H1891" t="str">
            <v>3302066</v>
          </cell>
        </row>
        <row r="1892">
          <cell r="G1892" t="str">
            <v>Servicios de intervención al patrimonio material mueble (3302051)</v>
          </cell>
          <cell r="H1892" t="str">
            <v>3302051</v>
          </cell>
        </row>
        <row r="1893">
          <cell r="G1893" t="str">
            <v>Servicios de preservación al patrimonio material mueble (3302050)</v>
          </cell>
          <cell r="H1893" t="str">
            <v>3302050</v>
          </cell>
        </row>
        <row r="1894">
          <cell r="G1894" t="str">
            <v>Servicios de preservación de colecciones de material cinematográfico y audiovisual (3302007)</v>
          </cell>
          <cell r="H1894" t="str">
            <v>3302007</v>
          </cell>
        </row>
        <row r="1895">
          <cell r="G1895" t="str">
            <v>Servicios de preservación del patrimonio bibliográfico y documental (3302006)</v>
          </cell>
          <cell r="H1895" t="str">
            <v>3302006</v>
          </cell>
        </row>
        <row r="1896">
          <cell r="G1896" t="str">
            <v>Servicios de restauración del patrimonio cultural material inmueble (3302073)</v>
          </cell>
          <cell r="H1896" t="str">
            <v>3302073</v>
          </cell>
        </row>
        <row r="1897">
          <cell r="G1897" t="str">
            <v>Centro de convención ampliado (3502051)</v>
          </cell>
          <cell r="H1897" t="str">
            <v>3502051</v>
          </cell>
        </row>
        <row r="1898">
          <cell r="G1898" t="str">
            <v>Centro de convención construido (3502050)</v>
          </cell>
          <cell r="H1898" t="str">
            <v>3502050</v>
          </cell>
        </row>
        <row r="1899">
          <cell r="G1899" t="str">
            <v>Centro de convención mantenido (3502052)</v>
          </cell>
          <cell r="H1899" t="str">
            <v>3502052</v>
          </cell>
        </row>
        <row r="1900">
          <cell r="G1900" t="str">
            <v>Centro interpretativo ampliado (3502070)</v>
          </cell>
          <cell r="H1900" t="str">
            <v>3502070</v>
          </cell>
        </row>
        <row r="1901">
          <cell r="G1901" t="str">
            <v>Centro interpretativo construido (3502069)</v>
          </cell>
          <cell r="H1901" t="str">
            <v>3502069</v>
          </cell>
        </row>
        <row r="1902">
          <cell r="G1902" t="str">
            <v>Centro interpretativo mantenido (3502071)</v>
          </cell>
          <cell r="H1902" t="str">
            <v>3502071</v>
          </cell>
        </row>
        <row r="1903">
          <cell r="G1903" t="str">
            <v>Centro recreativo ampliado (3502088)</v>
          </cell>
          <cell r="H1903" t="str">
            <v>3502088</v>
          </cell>
        </row>
        <row r="1904">
          <cell r="G1904" t="str">
            <v>Centro recreativo construido (3502087)</v>
          </cell>
          <cell r="H1904" t="str">
            <v>3502087</v>
          </cell>
        </row>
        <row r="1905">
          <cell r="G1905" t="str">
            <v>Centro recreativo mantenido (3502089)</v>
          </cell>
          <cell r="H1905" t="str">
            <v>3502089</v>
          </cell>
        </row>
        <row r="1906">
          <cell r="G1906" t="str">
            <v>Centro turístico ampliado (3502054)</v>
          </cell>
          <cell r="H1906" t="str">
            <v>3502054</v>
          </cell>
        </row>
        <row r="1907">
          <cell r="G1907" t="str">
            <v>Centro turístico construido (3502053)</v>
          </cell>
          <cell r="H1907" t="str">
            <v>3502053</v>
          </cell>
        </row>
        <row r="1908">
          <cell r="G1908" t="str">
            <v>Centro turístico mantenido (3502055)</v>
          </cell>
          <cell r="H1908" t="str">
            <v>3502055</v>
          </cell>
        </row>
        <row r="1909">
          <cell r="G1909" t="str">
            <v>Documentos de investigación (3502112)</v>
          </cell>
          <cell r="H1909" t="str">
            <v>3502112</v>
          </cell>
        </row>
        <row r="1910">
          <cell r="G1910" t="str">
            <v>Documentos de investigación aplicada en metrología (3502097)</v>
          </cell>
          <cell r="H1910" t="str">
            <v>3502097</v>
          </cell>
        </row>
        <row r="1911">
          <cell r="G1911" t="str">
            <v>Documentos de investigación sobre turismo (3502094)</v>
          </cell>
          <cell r="H1911" t="str">
            <v>3502094</v>
          </cell>
        </row>
        <row r="1912">
          <cell r="G1912" t="str">
            <v>Documentos de lineamientos técnicos (3502002)</v>
          </cell>
          <cell r="H1912" t="str">
            <v>3502002</v>
          </cell>
        </row>
        <row r="1913">
          <cell r="G1913" t="str">
            <v>Documentos de planeación (3502047)</v>
          </cell>
          <cell r="H1913" t="str">
            <v>3502047</v>
          </cell>
        </row>
        <row r="1914">
          <cell r="G1914" t="str">
            <v>Documentos investigación sobre el sector artesanal (3502109)</v>
          </cell>
          <cell r="H1914" t="str">
            <v>3502109</v>
          </cell>
        </row>
        <row r="1915">
          <cell r="G1915" t="str">
            <v>Documentos normativos (3502048)</v>
          </cell>
          <cell r="H1915" t="str">
            <v>3502048</v>
          </cell>
        </row>
        <row r="1916">
          <cell r="G1916" t="str">
            <v>Ecoparque turístico construido (3502043)</v>
          </cell>
          <cell r="H1916" t="str">
            <v>3502043</v>
          </cell>
        </row>
        <row r="1917">
          <cell r="G1917" t="str">
            <v>Embarcadero ampliado (3502061)</v>
          </cell>
          <cell r="H1917" t="str">
            <v>3502061</v>
          </cell>
        </row>
        <row r="1918">
          <cell r="G1918" t="str">
            <v>Embarcadero construido (3502060)</v>
          </cell>
          <cell r="H1918" t="str">
            <v>3502060</v>
          </cell>
        </row>
        <row r="1919">
          <cell r="G1919" t="str">
            <v>Embarcadero mantenido (3502062)</v>
          </cell>
          <cell r="H1919" t="str">
            <v>3502062</v>
          </cell>
        </row>
        <row r="1920">
          <cell r="G1920" t="str">
            <v>Estudios de preinversión (3502110)</v>
          </cell>
          <cell r="H1920" t="str">
            <v>3502110</v>
          </cell>
        </row>
        <row r="1921">
          <cell r="G1921" t="str">
            <v>Gaviones construidos (3502044)</v>
          </cell>
          <cell r="H1921" t="str">
            <v>3502044</v>
          </cell>
        </row>
        <row r="1922">
          <cell r="G1922" t="str">
            <v>Malecón ampliado (3502079)</v>
          </cell>
          <cell r="H1922" t="str">
            <v>3502079</v>
          </cell>
        </row>
        <row r="1923">
          <cell r="G1923" t="str">
            <v>Malecón construido (3502078)</v>
          </cell>
          <cell r="H1923" t="str">
            <v>3502078</v>
          </cell>
        </row>
        <row r="1924">
          <cell r="G1924" t="str">
            <v>Malecón mantenido (3502080)</v>
          </cell>
          <cell r="H1924" t="str">
            <v>3502080</v>
          </cell>
        </row>
        <row r="1925">
          <cell r="G1925" t="str">
            <v>Marina ampliada (3502073)</v>
          </cell>
          <cell r="H1925" t="str">
            <v>3502073</v>
          </cell>
        </row>
        <row r="1926">
          <cell r="G1926" t="str">
            <v>Marina construida (3502072)</v>
          </cell>
          <cell r="H1926" t="str">
            <v>3502072</v>
          </cell>
        </row>
        <row r="1927">
          <cell r="G1927" t="str">
            <v>Marina mantenida (3502074)</v>
          </cell>
          <cell r="H1927" t="str">
            <v>3502074</v>
          </cell>
        </row>
        <row r="1928">
          <cell r="G1928" t="str">
            <v>Mirador turístico ampliado (3502085)</v>
          </cell>
          <cell r="H1928" t="str">
            <v>3502085</v>
          </cell>
        </row>
        <row r="1929">
          <cell r="G1929" t="str">
            <v>Mirador turístico construido (3502084)</v>
          </cell>
          <cell r="H1929" t="str">
            <v>3502084</v>
          </cell>
        </row>
        <row r="1930">
          <cell r="G1930" t="str">
            <v>Mirador turístico mantenido (3502086)</v>
          </cell>
          <cell r="H1930" t="str">
            <v>3502086</v>
          </cell>
        </row>
        <row r="1931">
          <cell r="G1931" t="str">
            <v>Muelle turístico ampliado (3502067)</v>
          </cell>
          <cell r="H1931" t="str">
            <v>3502067</v>
          </cell>
        </row>
        <row r="1932">
          <cell r="G1932" t="str">
            <v>Muelle turístico construido (3502066)</v>
          </cell>
          <cell r="H1932" t="str">
            <v>3502066</v>
          </cell>
        </row>
        <row r="1933">
          <cell r="G1933" t="str">
            <v>Muelle turístico mantenido (3502068)</v>
          </cell>
          <cell r="H1933" t="str">
            <v>3502068</v>
          </cell>
        </row>
        <row r="1934">
          <cell r="G1934" t="str">
            <v>Plazas de mercado ampliada (3502082)</v>
          </cell>
          <cell r="H1934" t="str">
            <v>3502082</v>
          </cell>
        </row>
        <row r="1935">
          <cell r="G1935" t="str">
            <v>Plazas de mercado construida (3502081)</v>
          </cell>
          <cell r="H1935" t="str">
            <v>3502081</v>
          </cell>
        </row>
        <row r="1936">
          <cell r="G1936" t="str">
            <v>Plazas de mercado mantenida (3502083)</v>
          </cell>
          <cell r="H1936" t="str">
            <v>3502083</v>
          </cell>
        </row>
        <row r="1937">
          <cell r="G1937" t="str">
            <v>Señalización turística construida (3502059)</v>
          </cell>
          <cell r="H1937" t="str">
            <v>3502059</v>
          </cell>
        </row>
        <row r="1938">
          <cell r="G1938" t="str">
            <v>Sendero turístico ampliado (3502057)</v>
          </cell>
          <cell r="H1938" t="str">
            <v>3502057</v>
          </cell>
        </row>
        <row r="1939">
          <cell r="G1939" t="str">
            <v>Sendero turístico construido (3502056)</v>
          </cell>
          <cell r="H1939" t="str">
            <v>3502056</v>
          </cell>
        </row>
        <row r="1940">
          <cell r="G1940" t="str">
            <v>Sendero turístico mantenido (3502058)</v>
          </cell>
          <cell r="H1940" t="str">
            <v>3502058</v>
          </cell>
        </row>
        <row r="1941">
          <cell r="G1941" t="str">
            <v>Sendero turístico mejorado (3502098)</v>
          </cell>
          <cell r="H1941" t="str">
            <v>3502098</v>
          </cell>
        </row>
        <row r="1942">
          <cell r="G1942" t="str">
            <v>Servicio de apoyo a las Micro franquicias (3502018)</v>
          </cell>
          <cell r="H1942" t="str">
            <v>3502018</v>
          </cell>
        </row>
        <row r="1943">
          <cell r="G1943" t="str">
            <v>Servicio de apoyo financiero a la actividad artesanal (3502025)</v>
          </cell>
          <cell r="H1943" t="str">
            <v>3502025</v>
          </cell>
        </row>
        <row r="1944">
          <cell r="G1944" t="str">
            <v>Servicio de apoyo financiero para agregar valor a los productos y mejorar los canales de comercialización (3502010)</v>
          </cell>
          <cell r="H1944" t="str">
            <v>3502010</v>
          </cell>
        </row>
        <row r="1945">
          <cell r="G1945" t="str">
            <v>Servicio de apoyo financiero para el mejoramiento de productos o procesos (3502004)</v>
          </cell>
          <cell r="H1945" t="str">
            <v>3502004</v>
          </cell>
        </row>
        <row r="1946">
          <cell r="G1946" t="str">
            <v>Servicio de apoyo financiero para la competitividad turística (3502036)</v>
          </cell>
          <cell r="H1946" t="str">
            <v>3502036</v>
          </cell>
        </row>
        <row r="1947">
          <cell r="G1947" t="str">
            <v>Servicio de apoyo financiero para la construcción de infraestructura turística (3502038)</v>
          </cell>
          <cell r="H1947" t="str">
            <v>3502038</v>
          </cell>
        </row>
        <row r="1948">
          <cell r="G1948" t="str">
            <v>Servicio de apoyo financiero para la promoción turística nacional e internacional (3502037)</v>
          </cell>
          <cell r="H1948" t="str">
            <v>3502037</v>
          </cell>
        </row>
        <row r="1949">
          <cell r="G1949" t="str">
            <v>Servicio de apoyo para el fortalecimiento del Subsistema Nacional de Calidad - SICAL (3502001)</v>
          </cell>
          <cell r="H1949" t="str">
            <v>3502001</v>
          </cell>
        </row>
        <row r="1950">
          <cell r="G1950" t="str">
            <v>Servicio de apoyo para la formación de capital humano pertinente para el desarrollo empresarial de los territorios (3502011)</v>
          </cell>
          <cell r="H1950" t="str">
            <v>3502011</v>
          </cell>
        </row>
        <row r="1951">
          <cell r="G1951" t="str">
            <v>Servicio de apoyo para la modernización y fomento de la innovación empresarial (3502012)</v>
          </cell>
          <cell r="H1951" t="str">
            <v>3502012</v>
          </cell>
        </row>
        <row r="1952">
          <cell r="G1952" t="str">
            <v>Servicio de apoyo para la transferencia y/o implementación de metodologías de aumento de la productividad (3502009)</v>
          </cell>
          <cell r="H1952" t="str">
            <v>3502009</v>
          </cell>
        </row>
        <row r="1953">
          <cell r="G1953" t="str">
            <v>Servicio de apoyo y consolidación de las Comisiones Regionales de Competitividad - CRC (3502006)</v>
          </cell>
          <cell r="H1953" t="str">
            <v>3502006</v>
          </cell>
        </row>
        <row r="1954">
          <cell r="G1954" t="str">
            <v>Servicio de asistencia técnica a las Mipymes para el acceso a nuevos mercados (3502022)</v>
          </cell>
          <cell r="H1954" t="str">
            <v>3502022</v>
          </cell>
        </row>
        <row r="1955">
          <cell r="G1955" t="str">
            <v>Servicio de asistencia técnica a los entes territoriales para el desarrollo turístico (3502039)</v>
          </cell>
          <cell r="H1955" t="str">
            <v>3502039</v>
          </cell>
        </row>
        <row r="1956">
          <cell r="G1956" t="str">
            <v>Servicio de asistencia técnica a unidades artesanales para acceder a mercados electrónicos (3502105)</v>
          </cell>
          <cell r="H1956" t="str">
            <v>3502105</v>
          </cell>
        </row>
        <row r="1957">
          <cell r="G1957" t="str">
            <v>Servicio de asistencia técnica en metrología (3502103)</v>
          </cell>
          <cell r="H1957" t="str">
            <v>3502103</v>
          </cell>
        </row>
        <row r="1958">
          <cell r="G1958" t="str">
            <v>Servicio de asistencia técnica para el desarrollo de iniciativas clústeres (3502007)</v>
          </cell>
          <cell r="H1958" t="str">
            <v>3502007</v>
          </cell>
        </row>
        <row r="1959">
          <cell r="G1959" t="str">
            <v>Servicio de asistencia técnica para el fortalecimiento de capacidades gerenciales (3502003)</v>
          </cell>
          <cell r="H1959" t="str">
            <v>3502003</v>
          </cell>
        </row>
        <row r="1960">
          <cell r="G1960" t="str">
            <v>Servicio de asistencia técnica para el fortalecimiento de las Redes Regionales de Emprendimiento (3502016)</v>
          </cell>
          <cell r="H1960" t="str">
            <v>3502016</v>
          </cell>
        </row>
        <row r="1961">
          <cell r="G1961" t="str">
            <v>Servicio de asistencia técnica para emprendedores y/o empresas en edad temprana (3502017)</v>
          </cell>
          <cell r="H1961" t="str">
            <v>3502017</v>
          </cell>
        </row>
        <row r="1962">
          <cell r="G1962" t="str">
            <v>Servicio de asistencia técnica para la actividad artesanal (3502024)</v>
          </cell>
          <cell r="H1962" t="str">
            <v>3502024</v>
          </cell>
        </row>
        <row r="1963">
          <cell r="G1963" t="str">
            <v>Servicio de asistencia técnica para la mitigación y adaptación al cambio climático de las empresas. (3502013)</v>
          </cell>
          <cell r="H1963" t="str">
            <v>3502013</v>
          </cell>
        </row>
        <row r="1964">
          <cell r="G1964" t="str">
            <v>Servicio de asistencia técnica para mejorar la competitividad de los sectores productivos (3502008)</v>
          </cell>
          <cell r="H1964" t="str">
            <v>3502008</v>
          </cell>
        </row>
        <row r="1965">
          <cell r="G1965" t="str">
            <v>Servicio de asistencia técnica y acompañamiento productivo y empresarial (3502019)</v>
          </cell>
          <cell r="H1965" t="str">
            <v>3502019</v>
          </cell>
        </row>
        <row r="1966">
          <cell r="G1966" t="str">
            <v>Servicio de asistencia técnica y fortalecimiento a las unidades productivas pertenecientes a la red empresarial Red-i y sector detallista (3502020)</v>
          </cell>
          <cell r="H1966" t="str">
            <v>3502020</v>
          </cell>
        </row>
        <row r="1967">
          <cell r="G1967" t="str">
            <v>Servicio de atención y asesoría a empresas y emprendedores (3502023)</v>
          </cell>
          <cell r="H1967" t="str">
            <v>3502023</v>
          </cell>
        </row>
        <row r="1968">
          <cell r="G1968" t="str">
            <v>Servicio de calibración de equipos e instrumentos metrológicos (3502101)</v>
          </cell>
          <cell r="H1968" t="str">
            <v>3502101</v>
          </cell>
        </row>
        <row r="1969">
          <cell r="G1969" t="str">
            <v>Servicio de circuito turístico (3502049)</v>
          </cell>
          <cell r="H1969" t="str">
            <v>3502049</v>
          </cell>
        </row>
        <row r="1970">
          <cell r="G1970" t="str">
            <v>Servicio de comparación y evaluación inter laboratorios (3502033)</v>
          </cell>
          <cell r="H1970" t="str">
            <v>3502033</v>
          </cell>
        </row>
        <row r="1971">
          <cell r="G1971" t="str">
            <v>Servicio de diseño y/o mejoramiento de productos artesanales (3502026)</v>
          </cell>
          <cell r="H1971" t="str">
            <v>3502026</v>
          </cell>
        </row>
        <row r="1972">
          <cell r="G1972" t="str">
            <v>Servicio de divulgación de la actividad artesanal (3502027)</v>
          </cell>
          <cell r="H1972" t="str">
            <v>3502027</v>
          </cell>
        </row>
        <row r="1973">
          <cell r="G1973" t="str">
            <v>Servicio de divulgación de nuevos riesgos societarios (3502034)</v>
          </cell>
          <cell r="H1973" t="str">
            <v>3502034</v>
          </cell>
        </row>
        <row r="1974">
          <cell r="G1974" t="str">
            <v>Servicio de divulgación para la adopción de buenas prácticas de responsabilidad social. (3502035)</v>
          </cell>
          <cell r="H1974" t="str">
            <v>3502035</v>
          </cell>
        </row>
        <row r="1975">
          <cell r="G1975" t="str">
            <v>Servicio de educación informal (3502090)</v>
          </cell>
          <cell r="H1975" t="str">
            <v>3502090</v>
          </cell>
        </row>
        <row r="1976">
          <cell r="G1976" t="str">
            <v>Servicio de educación informal en asuntos turísticos (3502045)</v>
          </cell>
          <cell r="H1976" t="str">
            <v>3502045</v>
          </cell>
        </row>
        <row r="1977">
          <cell r="G1977" t="str">
            <v>Servicio de educación informal en metrología (3502099)</v>
          </cell>
          <cell r="H1977" t="str">
            <v>3502099</v>
          </cell>
        </row>
        <row r="1978">
          <cell r="G1978" t="str">
            <v>Servicio de emparejamiento para el fortalecimiento del mercado nacional (3502005)</v>
          </cell>
          <cell r="H1978" t="str">
            <v>3502005</v>
          </cell>
        </row>
        <row r="1979">
          <cell r="G1979" t="str">
            <v>Servicio de fortalecimiento y desarrollo de unidades productivas para la comercialización de productos agroindustriales (3502021)</v>
          </cell>
          <cell r="H1979" t="str">
            <v>3502021</v>
          </cell>
        </row>
        <row r="1980">
          <cell r="G1980" t="str">
            <v>Servicio de información sobre el sector artesanal (3502107)</v>
          </cell>
          <cell r="H1980" t="str">
            <v>3502107</v>
          </cell>
        </row>
        <row r="1981">
          <cell r="G1981" t="str">
            <v>Servicio de producción de materiales de referencia (3502100)</v>
          </cell>
          <cell r="H1981" t="str">
            <v>3502100</v>
          </cell>
        </row>
        <row r="1982">
          <cell r="G1982" t="str">
            <v>Servicio de promoción de herramientas metrológicas (3502102)</v>
          </cell>
          <cell r="H1982" t="str">
            <v>3502102</v>
          </cell>
        </row>
        <row r="1983">
          <cell r="G1983" t="str">
            <v>Servicio de promoción turística (3502046)</v>
          </cell>
          <cell r="H1983" t="str">
            <v>3502046</v>
          </cell>
        </row>
        <row r="1984">
          <cell r="G1984" t="str">
            <v>Servicio de racionalización de trámites y normatividad para la competitividad empresarial (3502111)</v>
          </cell>
          <cell r="H1984" t="str">
            <v>3502111</v>
          </cell>
        </row>
        <row r="1985">
          <cell r="G1985" t="str">
            <v>Servicio de Registro Único de Facturas Electrónicas (3502108)</v>
          </cell>
          <cell r="H1985" t="str">
            <v>3502108</v>
          </cell>
        </row>
        <row r="1986">
          <cell r="G1986" t="str">
            <v>Servicio para la formalización empresarial y de productos y/o Servicio (3502015)</v>
          </cell>
          <cell r="H1986" t="str">
            <v>3502015</v>
          </cell>
        </row>
        <row r="1987">
          <cell r="G1987" t="str">
            <v>Servicio para la simplificación y facilitación de trámites para la creación de empresa (3502014)</v>
          </cell>
          <cell r="H1987" t="str">
            <v>3502014</v>
          </cell>
        </row>
        <row r="1988">
          <cell r="G1988" t="str">
            <v>Servicios de apoyo financiero para la gestión del uso eficiente de los recursos y aumento de la productividad (3502096)</v>
          </cell>
          <cell r="H1988" t="str">
            <v>3502096</v>
          </cell>
        </row>
        <row r="1989">
          <cell r="G1989" t="str">
            <v>Servicios de apoyo para el fomento de capacidades en economía circulary sostenibilidad (3502095)</v>
          </cell>
          <cell r="H1989" t="str">
            <v>3502095</v>
          </cell>
        </row>
        <row r="1990">
          <cell r="G1990" t="str">
            <v>Servicios de divulgación del Subsistema Nacional de Calidad (3502106)</v>
          </cell>
          <cell r="H1990" t="str">
            <v>3502106</v>
          </cell>
        </row>
        <row r="1991">
          <cell r="G1991" t="str">
            <v>Servicios de información turística a nivel nacional (3502093)</v>
          </cell>
          <cell r="H1991" t="str">
            <v>3502093</v>
          </cell>
        </row>
        <row r="1992">
          <cell r="G1992" t="str">
            <v>Sistema lineal teleférico turístico ampliado (3502064)</v>
          </cell>
          <cell r="H1992" t="str">
            <v>3502064</v>
          </cell>
        </row>
        <row r="1993">
          <cell r="G1993" t="str">
            <v>Sistema lineal teleférico turístico construido (3502063)</v>
          </cell>
          <cell r="H1993" t="str">
            <v>3502063</v>
          </cell>
        </row>
        <row r="1994">
          <cell r="G1994" t="str">
            <v>Sistema lineal teleférico turístico mantenido (3502065)</v>
          </cell>
          <cell r="H1994" t="str">
            <v>3502065</v>
          </cell>
        </row>
        <row r="1995">
          <cell r="G1995" t="str">
            <v>Terminal turístico ampliado (3502076)</v>
          </cell>
          <cell r="H1995" t="str">
            <v>3502076</v>
          </cell>
        </row>
        <row r="1996">
          <cell r="G1996" t="str">
            <v>Terminal turístico construido (3502075)</v>
          </cell>
          <cell r="H1996" t="str">
            <v>3502075</v>
          </cell>
        </row>
        <row r="1997">
          <cell r="G1997" t="str">
            <v>Terminal turístico mantenido (3502077)</v>
          </cell>
          <cell r="H1997" t="str">
            <v>3502077</v>
          </cell>
        </row>
        <row r="1998">
          <cell r="G1998" t="str">
            <v>Documentos de lineamientos técnicos (3601007)</v>
          </cell>
          <cell r="H1998" t="str">
            <v>3601007</v>
          </cell>
        </row>
        <row r="1999">
          <cell r="G1999" t="str">
            <v>Documentos normativos (3601008)</v>
          </cell>
          <cell r="H1999" t="str">
            <v>3601008</v>
          </cell>
        </row>
        <row r="2000">
          <cell r="G2000" t="str">
            <v>Servicio de apoyo financiero para el adulto mayor (3601012)</v>
          </cell>
          <cell r="H2000" t="str">
            <v>3601012</v>
          </cell>
        </row>
        <row r="2001">
          <cell r="G2001" t="str">
            <v>Servicio de Apoyo Financiero para la Compensación al Impuesto del Valor Agregado (3601013)</v>
          </cell>
          <cell r="H2001" t="str">
            <v>3601013</v>
          </cell>
        </row>
        <row r="2002">
          <cell r="G2002" t="str">
            <v>Servicio de apoyo financiero para población trabajadora con ingreso inferior a un salario mínimo mensual legal vigente. (3601011)</v>
          </cell>
          <cell r="H2002" t="str">
            <v>3601011</v>
          </cell>
        </row>
        <row r="2003">
          <cell r="G2003" t="str">
            <v>Servicio de cooperación en materia de seguridad social (3601006)</v>
          </cell>
          <cell r="H2003" t="str">
            <v>3601006</v>
          </cell>
        </row>
        <row r="2004">
          <cell r="G2004" t="str">
            <v>Servicio de divulgación sobre el Sistema General de Pensiones y Cajas de Compensación (3601009)</v>
          </cell>
          <cell r="H2004" t="str">
            <v>3601009</v>
          </cell>
        </row>
        <row r="2005">
          <cell r="G2005" t="str">
            <v>Servicio de gestión de la información de Historias Laborales (3601004)</v>
          </cell>
          <cell r="H2005" t="str">
            <v>3601004</v>
          </cell>
        </row>
        <row r="2006">
          <cell r="G2006" t="str">
            <v>Servicio de gestión de subsidios para el adulto mayor (3601010)</v>
          </cell>
          <cell r="H2006" t="str">
            <v>3601010</v>
          </cell>
        </row>
        <row r="2007">
          <cell r="G2007" t="str">
            <v>Servicio de información de normatividad del Sistema General de Pensiones (3601005)</v>
          </cell>
          <cell r="H2007" t="str">
            <v>3601005</v>
          </cell>
        </row>
        <row r="2008">
          <cell r="G2008" t="str">
            <v>Servicio de información del sistema de Afiliación Única Electrónica (3601003)</v>
          </cell>
          <cell r="H2008" t="str">
            <v>3601003</v>
          </cell>
        </row>
        <row r="2009">
          <cell r="G2009" t="str">
            <v>Sistema de Afiliación Única Electrónica (3601002)</v>
          </cell>
          <cell r="H2009" t="str">
            <v>3601002</v>
          </cell>
        </row>
        <row r="2010">
          <cell r="G2010" t="str">
            <v>Documentos de investigación (3602012)</v>
          </cell>
          <cell r="H2010" t="str">
            <v>3602012</v>
          </cell>
        </row>
        <row r="2011">
          <cell r="G2011" t="str">
            <v>Documentos de lineamientos técnicos (3602039)</v>
          </cell>
          <cell r="H2011" t="str">
            <v>3602039</v>
          </cell>
        </row>
        <row r="2012">
          <cell r="G2012" t="str">
            <v>Documentos normativos (3602019)</v>
          </cell>
          <cell r="H2012" t="str">
            <v>3602019</v>
          </cell>
        </row>
        <row r="2013">
          <cell r="G2013" t="str">
            <v>Documentos normativos (3602025)</v>
          </cell>
          <cell r="H2013" t="str">
            <v>3602025</v>
          </cell>
        </row>
        <row r="2014">
          <cell r="G2014" t="str">
            <v>Servicio de acompañamiento a planes de negocio (3602038)</v>
          </cell>
          <cell r="H2014" t="str">
            <v>3602038</v>
          </cell>
        </row>
        <row r="2015">
          <cell r="G2015" t="str">
            <v>Servicio de apoyo a la implementación de políticas públicas en el marco del trabajo decente (3602008)</v>
          </cell>
          <cell r="H2015" t="str">
            <v>3602008</v>
          </cell>
        </row>
        <row r="2016">
          <cell r="G2016" t="str">
            <v>Servicio de apoyo al diseño e implementación depolíticas de protección al cesante (3602020)</v>
          </cell>
          <cell r="H2016" t="str">
            <v>3602020</v>
          </cell>
        </row>
        <row r="2017">
          <cell r="G2017" t="str">
            <v>Servicio de apoyo al fortalecimiento de políticas públicas para la generación y formalización del empleo en el marco del trabajo decente (3602027)</v>
          </cell>
          <cell r="H2017" t="str">
            <v>3602027</v>
          </cell>
        </row>
        <row r="2018">
          <cell r="G2018" t="str">
            <v>Servicio de asesoría técnica para el emprendimiento (3602032)</v>
          </cell>
          <cell r="H2018" t="str">
            <v>3602032</v>
          </cell>
        </row>
        <row r="2019">
          <cell r="G2019" t="str">
            <v>Servicio de asistencia técnica a entidades territorialesy direcciones territoriales en el marco del trabajo decente (3602024)</v>
          </cell>
          <cell r="H2019" t="str">
            <v>3602024</v>
          </cell>
        </row>
        <row r="2020">
          <cell r="G2020" t="str">
            <v>Servicio de asistencia técnica para el fortalecimiento de la Red de formalización laboral (3602007)</v>
          </cell>
          <cell r="H2020" t="str">
            <v>3602007</v>
          </cell>
        </row>
        <row r="2021">
          <cell r="G2021" t="str">
            <v>Servicio de asistencia técnica para la generación y formalización de empresa (3602017)</v>
          </cell>
          <cell r="H2021" t="str">
            <v>3602017</v>
          </cell>
        </row>
        <row r="2022">
          <cell r="G2022" t="str">
            <v>Servicio de asistencia técnica para la generación y formalización del empleo (3602029)</v>
          </cell>
          <cell r="H2022" t="str">
            <v>3602029</v>
          </cell>
        </row>
        <row r="2023">
          <cell r="G2023" t="str">
            <v>Servicio de colocación laboral (3602004)</v>
          </cell>
          <cell r="H2023" t="str">
            <v>3602004</v>
          </cell>
        </row>
        <row r="2024">
          <cell r="G2024" t="str">
            <v>Servicio de divulgación de los procesos de formalización laboral (3602016)</v>
          </cell>
          <cell r="H2024" t="str">
            <v>3602016</v>
          </cell>
        </row>
        <row r="2025">
          <cell r="G2025" t="str">
            <v>Servicio de educación para el trabajo en emprendimiento (3602011)</v>
          </cell>
          <cell r="H2025" t="str">
            <v>3602011</v>
          </cell>
        </row>
        <row r="2026">
          <cell r="G2026" t="str">
            <v>Servicio de formación para el trabajo en competencias para la inserción laboral (3602031)</v>
          </cell>
          <cell r="H2026" t="str">
            <v>3602031</v>
          </cell>
        </row>
        <row r="2027">
          <cell r="G2027" t="str">
            <v>Servicio de formación para el trabajo en emprendimiento (3602035)</v>
          </cell>
          <cell r="H2027" t="str">
            <v>3602035</v>
          </cell>
        </row>
        <row r="2028">
          <cell r="G2028" t="str">
            <v>Servicio de gestión para el emprendimiento (3602013)</v>
          </cell>
          <cell r="H2028" t="str">
            <v>3602013</v>
          </cell>
        </row>
        <row r="2029">
          <cell r="G2029" t="str">
            <v>Servicio de gestión para el emprendimiento solidario (3602003)</v>
          </cell>
          <cell r="H2029" t="str">
            <v>3602003</v>
          </cell>
        </row>
        <row r="2030">
          <cell r="G2030" t="str">
            <v>Servicio de información y monitoreo del mercado de trabajo (3602030)</v>
          </cell>
          <cell r="H2030" t="str">
            <v>3602030</v>
          </cell>
        </row>
        <row r="2031">
          <cell r="G2031" t="str">
            <v>Servicio de orientación laboral (3602005)</v>
          </cell>
          <cell r="H2031" t="str">
            <v>3602005</v>
          </cell>
        </row>
        <row r="2032">
          <cell r="G2032" t="str">
            <v>Servicio de promoción para el emprendimiento (3602034)</v>
          </cell>
          <cell r="H2032" t="str">
            <v>3602034</v>
          </cell>
        </row>
        <row r="2033">
          <cell r="G2033" t="str">
            <v>Servicio de promoción y divulgación para generación y formalización del empleo (3602028)</v>
          </cell>
          <cell r="H2033" t="str">
            <v>3602028</v>
          </cell>
        </row>
        <row r="2034">
          <cell r="G2034" t="str">
            <v>Servicio de promoción, fomentoy divulgación de la asociatividad solidaria (3602021)</v>
          </cell>
          <cell r="H2034" t="str">
            <v>3602021</v>
          </cell>
        </row>
        <row r="2035">
          <cell r="G2035" t="str">
            <v>Servicio de registro de inserción laboral (3602037)</v>
          </cell>
          <cell r="H2035" t="str">
            <v>3602037</v>
          </cell>
        </row>
        <row r="2036">
          <cell r="G2036" t="str">
            <v>Servicio de registro laboral (3602006)</v>
          </cell>
          <cell r="H2036" t="str">
            <v>3602006</v>
          </cell>
        </row>
        <row r="2037">
          <cell r="G2037" t="str">
            <v>Servicios de apoyo financiero para la creación de empresas (3602018)</v>
          </cell>
          <cell r="H2037" t="str">
            <v>3602018</v>
          </cell>
        </row>
        <row r="2038">
          <cell r="G2038" t="str">
            <v>Servicios de apoyo financiero para la creación de empresas (3602033)</v>
          </cell>
          <cell r="H2038" t="str">
            <v>3602033</v>
          </cell>
        </row>
        <row r="2039">
          <cell r="G2039" t="str">
            <v>Servicios de asistencia técnica para la generación de Alianzas Estratégicas (3602022)</v>
          </cell>
          <cell r="H2039" t="str">
            <v>3602022</v>
          </cell>
        </row>
        <row r="2040">
          <cell r="G2040" t="str">
            <v>Servicios de educación informal en economía solidaria (3602023)</v>
          </cell>
          <cell r="H2040" t="str">
            <v>3602023</v>
          </cell>
        </row>
        <row r="2041">
          <cell r="G2041" t="str">
            <v>Servicios de gestión para generación y formalización del empleo (3602002)</v>
          </cell>
          <cell r="H2041" t="str">
            <v>3602002</v>
          </cell>
        </row>
        <row r="2042">
          <cell r="G2042" t="str">
            <v>Servicios de orientación ocupacional (3602036)</v>
          </cell>
          <cell r="H2042" t="str">
            <v>3602036</v>
          </cell>
        </row>
        <row r="2043">
          <cell r="G2043" t="str">
            <v>Ambientes de formación modernizados (3603024)</v>
          </cell>
          <cell r="H2043" t="str">
            <v>3603024</v>
          </cell>
        </row>
        <row r="2044">
          <cell r="G2044" t="str">
            <v>Documentos de investigación (3603012)</v>
          </cell>
          <cell r="H2044" t="str">
            <v>3603012</v>
          </cell>
        </row>
        <row r="2045">
          <cell r="G2045" t="str">
            <v>Documentos de lineamientos técnicos (3603003)</v>
          </cell>
          <cell r="H2045" t="str">
            <v>3603003</v>
          </cell>
        </row>
        <row r="2046">
          <cell r="G2046" t="str">
            <v>Documentos de planeación (3603013)</v>
          </cell>
          <cell r="H2046" t="str">
            <v>3603013</v>
          </cell>
        </row>
        <row r="2047">
          <cell r="G2047" t="str">
            <v>Documentos normativos (3603014)</v>
          </cell>
          <cell r="H2047" t="str">
            <v>3603014</v>
          </cell>
        </row>
        <row r="2048">
          <cell r="G2048" t="str">
            <v>Servicio de apoyo administrativo a la formación para el trabajo (3603026)</v>
          </cell>
          <cell r="H2048" t="str">
            <v>3603026</v>
          </cell>
        </row>
        <row r="2049">
          <cell r="G2049" t="str">
            <v>Servicio de apoyo para el fortalecimiento de la política de formación para el trabajo (3603021)</v>
          </cell>
          <cell r="H2049" t="str">
            <v>3603021</v>
          </cell>
        </row>
        <row r="2050">
          <cell r="G2050" t="str">
            <v>Servicio de apoyo para la población migrante laboral (3603020)</v>
          </cell>
          <cell r="H2050" t="str">
            <v>3603020</v>
          </cell>
        </row>
        <row r="2051">
          <cell r="G2051" t="str">
            <v>Servicio de aseguramiento de calidad de la formación para el trabajo (3603011)</v>
          </cell>
          <cell r="H2051" t="str">
            <v>3603011</v>
          </cell>
        </row>
        <row r="2052">
          <cell r="G2052" t="str">
            <v>Servicio de Asistencia Técnica para la formación para el trabajo (3603010)</v>
          </cell>
          <cell r="H2052" t="str">
            <v>3603010</v>
          </cell>
        </row>
        <row r="2053">
          <cell r="G2053" t="str">
            <v>Servicio de certificación de desempeño laboral (3603005)</v>
          </cell>
          <cell r="H2053" t="str">
            <v>3603005</v>
          </cell>
        </row>
        <row r="2054">
          <cell r="G2054" t="str">
            <v>Servicio de educación informal en educación solidaria (3603001)</v>
          </cell>
          <cell r="H2054" t="str">
            <v>3603001</v>
          </cell>
        </row>
        <row r="2055">
          <cell r="G2055" t="str">
            <v>Servicio de fomento de los programas de formación para el trabajo (3603019)</v>
          </cell>
          <cell r="H2055" t="str">
            <v>3603019</v>
          </cell>
        </row>
        <row r="2056">
          <cell r="G2056" t="str">
            <v>Servicio de formación informal para el emprendimiento rural (3603016)</v>
          </cell>
          <cell r="H2056" t="str">
            <v>3603016</v>
          </cell>
        </row>
        <row r="2057">
          <cell r="G2057" t="str">
            <v>Servicio de formación para el trabajo en competencias para la inserción laboral (3603002)</v>
          </cell>
          <cell r="H2057" t="str">
            <v>3603002</v>
          </cell>
        </row>
        <row r="2058">
          <cell r="G2058" t="str">
            <v>Servicio de formación profesional integral (3603004)</v>
          </cell>
          <cell r="H2058" t="str">
            <v>3603004</v>
          </cell>
        </row>
        <row r="2059">
          <cell r="G2059" t="str">
            <v>Servicio de formación profesional integral (3603025)</v>
          </cell>
          <cell r="H2059" t="str">
            <v>3603025</v>
          </cell>
        </row>
        <row r="2060">
          <cell r="G2060" t="str">
            <v>Servicio de gestión de información de competencias y ocupaciones (3603008)</v>
          </cell>
          <cell r="H2060" t="str">
            <v>3603008</v>
          </cell>
        </row>
        <row r="2061">
          <cell r="G2061" t="str">
            <v>Servicio de información para el análisis de las ocupaciones (3603007)</v>
          </cell>
          <cell r="H2061" t="str">
            <v>3603007</v>
          </cell>
        </row>
        <row r="2062">
          <cell r="G2062" t="str">
            <v>Servicio de información para la política del talento humano (3603022)</v>
          </cell>
          <cell r="H2062" t="str">
            <v>3603022</v>
          </cell>
        </row>
        <row r="2063">
          <cell r="G2063" t="str">
            <v>Servicio de seguimiento a los programas de formación para el trabajo orientados a población vulnerable (3603009)</v>
          </cell>
          <cell r="H2063" t="str">
            <v>3603009</v>
          </cell>
        </row>
        <row r="2064">
          <cell r="G2064" t="str">
            <v>Servicios de identificación y formulación de planes de Emprendimiento (3603017)</v>
          </cell>
          <cell r="H2064" t="str">
            <v>3603017</v>
          </cell>
        </row>
        <row r="2065">
          <cell r="G2065" t="str">
            <v>Servicios de orientación ocupacional (3603018)</v>
          </cell>
          <cell r="H2065" t="str">
            <v>3603018</v>
          </cell>
        </row>
        <row r="2066">
          <cell r="G2066" t="str">
            <v>Servicios de promoción y divulgación de los servicios del SENA (3603015)</v>
          </cell>
          <cell r="H2066" t="str">
            <v>3603015</v>
          </cell>
        </row>
        <row r="2067">
          <cell r="G2067" t="str">
            <v>Documentos de investigación (3604017)</v>
          </cell>
          <cell r="H2067" t="str">
            <v>3604017</v>
          </cell>
        </row>
        <row r="2068">
          <cell r="G2068" t="str">
            <v>Documentos de lineamientos técnicos (3604016)</v>
          </cell>
          <cell r="H2068" t="str">
            <v>3604016</v>
          </cell>
        </row>
        <row r="2069">
          <cell r="G2069" t="str">
            <v>Documentos de planeación (3604014)</v>
          </cell>
          <cell r="H2069" t="str">
            <v>3604014</v>
          </cell>
        </row>
        <row r="2070">
          <cell r="G2070" t="str">
            <v>Documentos normativos (3604003)</v>
          </cell>
          <cell r="H2070" t="str">
            <v>3604003</v>
          </cell>
        </row>
        <row r="2071">
          <cell r="G2071" t="str">
            <v>Servicio de apoyo financiero para la prevención, inspección, vigilacia y control del trabajo (3604030)</v>
          </cell>
          <cell r="H2071" t="str">
            <v>3604030</v>
          </cell>
        </row>
        <row r="2072">
          <cell r="G2072" t="str">
            <v>Servicio de asistencia técnica en Inspección, Vigilancia y Control en el Marco del Trabajo Decente (3604021)</v>
          </cell>
          <cell r="H2072" t="str">
            <v>3604021</v>
          </cell>
        </row>
        <row r="2073">
          <cell r="G2073" t="str">
            <v>Servicio de asistencia técnica para el trabajo decente (3604019)</v>
          </cell>
          <cell r="H2073" t="str">
            <v>3604019</v>
          </cell>
        </row>
        <row r="2074">
          <cell r="G2074" t="str">
            <v>Servicio de asistencia técnica para la equidad de Género (3604022)</v>
          </cell>
          <cell r="H2074" t="str">
            <v>3604022</v>
          </cell>
        </row>
        <row r="2075">
          <cell r="G2075" t="str">
            <v>Servicio de asistencia técnica para la equidad laboral con enfoque de género (3604028)</v>
          </cell>
          <cell r="H2075" t="str">
            <v>3604028</v>
          </cell>
        </row>
        <row r="2076">
          <cell r="G2076" t="str">
            <v>Servicio de conciliación y solución de conflictos laborales (3604012)</v>
          </cell>
          <cell r="H2076" t="str">
            <v>3604012</v>
          </cell>
        </row>
        <row r="2077">
          <cell r="G2077" t="str">
            <v>Servicio de divulgación del diálogo social (3604001)</v>
          </cell>
          <cell r="H2077" t="str">
            <v>3604001</v>
          </cell>
        </row>
        <row r="2078">
          <cell r="G2078" t="str">
            <v>Servicio de divulgación para la aplicación del enfoque de género (3604026)</v>
          </cell>
          <cell r="H2078" t="str">
            <v>3604026</v>
          </cell>
        </row>
        <row r="2079">
          <cell r="G2079" t="str">
            <v>Servicio de educación informal en Inspección, Vigilancia y Control en normas laborales y de seguridad social y de salud en el trabajo (3604013)</v>
          </cell>
          <cell r="H2079" t="str">
            <v>3604013</v>
          </cell>
        </row>
        <row r="2080">
          <cell r="G2080" t="str">
            <v>Servicio de educación informal para la prevención integral del trabajo infantil (3604006)</v>
          </cell>
          <cell r="H2080" t="str">
            <v>3604006</v>
          </cell>
        </row>
        <row r="2081">
          <cell r="G2081" t="str">
            <v>Servicio de educación informal para la protección del joven trabajador (3604004)</v>
          </cell>
          <cell r="H2081" t="str">
            <v>3604004</v>
          </cell>
        </row>
        <row r="2082">
          <cell r="G2082" t="str">
            <v>Servicio de información del registro sindical (3604024)</v>
          </cell>
          <cell r="H2082" t="str">
            <v>3604024</v>
          </cell>
        </row>
        <row r="2083">
          <cell r="G2083" t="str">
            <v>Servicio de información en inspección, vigilancia y control en el marco del Trabajo Decente. (3604023)</v>
          </cell>
          <cell r="H2083" t="str">
            <v>3604023</v>
          </cell>
        </row>
        <row r="2084">
          <cell r="G2084" t="str">
            <v>Servicio de información sobre el registro de Organizaciones Sindicales (3604025)</v>
          </cell>
          <cell r="H2084" t="str">
            <v>3604025</v>
          </cell>
        </row>
        <row r="2085">
          <cell r="G2085" t="str">
            <v>Servicio de Inspección, Vigilancia y Control a las empresas para el cumplimiento de los derechos fundamentales y el trabajo decente. (3604010)</v>
          </cell>
          <cell r="H2085" t="str">
            <v>3604010</v>
          </cell>
        </row>
        <row r="2086">
          <cell r="G2086" t="str">
            <v>Servicio de prevención, inspección, vigilancia y control del trabajo (3604029)</v>
          </cell>
          <cell r="H2086" t="str">
            <v>3604029</v>
          </cell>
        </row>
        <row r="2087">
          <cell r="G2087" t="str">
            <v>Servicio de prevencióndel trabajo infantil y protección del adolescente trabajador (3604020)</v>
          </cell>
          <cell r="H2087" t="str">
            <v>3604020</v>
          </cell>
        </row>
        <row r="2088">
          <cell r="G2088" t="str">
            <v>Servicio de promoción y divulgación de los derechos fundamentales del trabajo y fortalecimiento del dialogo social (3604018)</v>
          </cell>
          <cell r="H2088" t="str">
            <v>3604018</v>
          </cell>
        </row>
        <row r="2089">
          <cell r="G2089" t="str">
            <v>Servicio de promoción y divulgación del teletrabajo (3604009)</v>
          </cell>
          <cell r="H2089" t="str">
            <v>3604009</v>
          </cell>
        </row>
        <row r="2090">
          <cell r="G2090" t="str">
            <v>Servicio de protección laboral al joven trabajador (3604005)</v>
          </cell>
          <cell r="H2090" t="str">
            <v>3604005</v>
          </cell>
        </row>
        <row r="2091">
          <cell r="G2091" t="str">
            <v>Servicios de asistencia técnica para la Cooperación y Relaciones Internacionales en materia de trabajo (3604027)</v>
          </cell>
          <cell r="H2091" t="str">
            <v>3604027</v>
          </cell>
        </row>
        <row r="2092">
          <cell r="G2092" t="str">
            <v>Documentos de investigación (3605001)</v>
          </cell>
          <cell r="H2092" t="str">
            <v>3605001</v>
          </cell>
        </row>
        <row r="2093">
          <cell r="G2093" t="str">
            <v>Documentos de lineamientos técnicos (3605003)</v>
          </cell>
          <cell r="H2093" t="str">
            <v>3605003</v>
          </cell>
        </row>
        <row r="2094">
          <cell r="G2094" t="str">
            <v>Documentos de planeación (3605005)</v>
          </cell>
          <cell r="H2094" t="str">
            <v>3605005</v>
          </cell>
        </row>
        <row r="2095">
          <cell r="G2095" t="str">
            <v>Servicio de articulación con el sector productivo (3605012)</v>
          </cell>
          <cell r="H2095" t="str">
            <v>3605012</v>
          </cell>
        </row>
        <row r="2096">
          <cell r="G2096" t="str">
            <v>Servicio de aseguramiento de calidad de la formación para el trabajo (3605015)</v>
          </cell>
          <cell r="H2096" t="str">
            <v>3605015</v>
          </cell>
        </row>
        <row r="2097">
          <cell r="G2097" t="str">
            <v>Servicio de Asistencia Técnica en Gestión del Conocimiento (3605010)</v>
          </cell>
          <cell r="H2097" t="str">
            <v>3605010</v>
          </cell>
        </row>
        <row r="2098">
          <cell r="G2098" t="str">
            <v>Servicio de asistencia técnica para el fortalecimiento de la red de prestadores del Servicio Público de Empleo (3605017)</v>
          </cell>
          <cell r="H2098" t="str">
            <v>3605017</v>
          </cell>
        </row>
        <row r="2099">
          <cell r="G2099" t="str">
            <v>Servicio de certificación de competencias (3605014)</v>
          </cell>
          <cell r="H2099" t="str">
            <v>3605014</v>
          </cell>
        </row>
        <row r="2100">
          <cell r="G2100" t="str">
            <v>Servicio de difusión sobre el mercado laboral (3605004)</v>
          </cell>
          <cell r="H2100" t="str">
            <v>3605004</v>
          </cell>
        </row>
        <row r="2101">
          <cell r="G2101" t="str">
            <v>Servicio de educación informal para el talento humano (3605008)</v>
          </cell>
          <cell r="H2101" t="str">
            <v>3605008</v>
          </cell>
        </row>
        <row r="2102">
          <cell r="G2102" t="str">
            <v>Servicio de fomento para la oferta de formación para el trabajo (3605013)</v>
          </cell>
          <cell r="H2102" t="str">
            <v>3605013</v>
          </cell>
        </row>
        <row r="2103">
          <cell r="G2103" t="str">
            <v>Servicio de gestión de derechos de propiedad (3605006)</v>
          </cell>
          <cell r="H2103" t="str">
            <v>3605006</v>
          </cell>
        </row>
        <row r="2104">
          <cell r="G2104" t="str">
            <v>Servicio de gestión de la información sobre el mercado laboral (3605002)</v>
          </cell>
          <cell r="H2104" t="str">
            <v>3605002</v>
          </cell>
        </row>
        <row r="2105">
          <cell r="G2105" t="str">
            <v>Servicio de investigación, desarrollo e innovación tecnológica orientados a la competitividad del mercado del trabajo (3605007)</v>
          </cell>
          <cell r="H2105" t="str">
            <v>3605007</v>
          </cell>
        </row>
        <row r="2106">
          <cell r="G2106" t="str">
            <v>Servicio de orientación laboral y ocupacional (3605016)</v>
          </cell>
          <cell r="H2106" t="str">
            <v>3605016</v>
          </cell>
        </row>
        <row r="2107">
          <cell r="G2107" t="str">
            <v>Servicio de promoción y difusión de los resultados de la gestión del conocimiento (3605009)</v>
          </cell>
          <cell r="H2107" t="str">
            <v>3605009</v>
          </cell>
        </row>
        <row r="2108">
          <cell r="G2108" t="str">
            <v>Servicios de información implementados (3605011)</v>
          </cell>
          <cell r="H2108" t="str">
            <v>3605011</v>
          </cell>
        </row>
        <row r="2109">
          <cell r="G2109" t="str">
            <v>Documentos de planeación (3901001)</v>
          </cell>
          <cell r="H2109" t="str">
            <v>3901001</v>
          </cell>
        </row>
        <row r="2110">
          <cell r="G2110" t="str">
            <v>Documentos de política (3901002)</v>
          </cell>
          <cell r="H2110" t="str">
            <v>3901002</v>
          </cell>
        </row>
        <row r="2111">
          <cell r="G2111" t="str">
            <v>Servicio de cooperación internacional para la CTeI (3901004)</v>
          </cell>
          <cell r="H2111" t="str">
            <v>3901004</v>
          </cell>
        </row>
        <row r="2112">
          <cell r="G2112" t="str">
            <v>Servicio de coordinación institucional (3901005)</v>
          </cell>
          <cell r="H2112" t="str">
            <v>3901005</v>
          </cell>
        </row>
        <row r="2113">
          <cell r="G2113" t="str">
            <v>Servicio de divulgación (3901006)</v>
          </cell>
          <cell r="H2113" t="str">
            <v>3901006</v>
          </cell>
        </row>
        <row r="2114">
          <cell r="G2114" t="str">
            <v>Servicio de gestión de la información de CTeI (3901003)</v>
          </cell>
          <cell r="H2114" t="str">
            <v>3901003</v>
          </cell>
        </row>
        <row r="2115">
          <cell r="G2115" t="str">
            <v>Servicios de asistencia técnica a los actores de los sistemas territoriales de Ciencia, Tecnología e Innovación -CTeI (3901008)</v>
          </cell>
          <cell r="H2115" t="str">
            <v>3901008</v>
          </cell>
        </row>
        <row r="2116">
          <cell r="G2116" t="str">
            <v>Servicios de información para la CTeI (3901007)</v>
          </cell>
          <cell r="H2116" t="str">
            <v>3901007</v>
          </cell>
        </row>
        <row r="2117">
          <cell r="G2117" t="str">
            <v>Artículos de investigación (3902002)</v>
          </cell>
          <cell r="H2117" t="str">
            <v>3902002</v>
          </cell>
        </row>
        <row r="2118">
          <cell r="G2118" t="str">
            <v>Documentos de investigación (3902003)</v>
          </cell>
          <cell r="H2118" t="str">
            <v>3902003</v>
          </cell>
        </row>
        <row r="2119">
          <cell r="G2119" t="str">
            <v>Documentos de planeación (3902014)</v>
          </cell>
          <cell r="H2119" t="str">
            <v>3902014</v>
          </cell>
        </row>
        <row r="2120">
          <cell r="G2120" t="str">
            <v>Estudios de preinversión elaborados (3902015)</v>
          </cell>
          <cell r="H2120" t="str">
            <v>3902015</v>
          </cell>
        </row>
        <row r="2121">
          <cell r="G2121" t="str">
            <v>Infraestructura  para la investigación construida (3902016)</v>
          </cell>
          <cell r="H2121" t="str">
            <v>3902016</v>
          </cell>
        </row>
        <row r="2122">
          <cell r="G2122" t="str">
            <v>Infraestructura para la investigación adecuada (3902017)</v>
          </cell>
          <cell r="H2122" t="str">
            <v>3902017</v>
          </cell>
        </row>
        <row r="2123">
          <cell r="G2123" t="str">
            <v>Infraestructura para la investigación dotada (3902018)</v>
          </cell>
          <cell r="H2123" t="str">
            <v>3902018</v>
          </cell>
        </row>
        <row r="2124">
          <cell r="G2124" t="str">
            <v>Infraestructura para la investigación fortalecida (3902013)</v>
          </cell>
          <cell r="H2124" t="str">
            <v>3902013</v>
          </cell>
        </row>
        <row r="2125">
          <cell r="G2125" t="str">
            <v>Productos de investigación en artes, arquitectura y diseño (3902004)</v>
          </cell>
          <cell r="H2125" t="str">
            <v>3902004</v>
          </cell>
        </row>
        <row r="2126">
          <cell r="G2126" t="str">
            <v>Servicio de acceso a bibliografía especializada (3902007)</v>
          </cell>
          <cell r="H2126" t="str">
            <v>3902007</v>
          </cell>
        </row>
        <row r="2127">
          <cell r="G2127" t="str">
            <v>Servicio de apoyo financiero a estancias posdoctorales (3902012)</v>
          </cell>
          <cell r="H2127" t="str">
            <v>3902012</v>
          </cell>
        </row>
        <row r="2128">
          <cell r="G2128" t="str">
            <v>Servicio de apoyo financiero para la formación de nivel doctoral (3902005)</v>
          </cell>
          <cell r="H2128" t="str">
            <v>3902005</v>
          </cell>
        </row>
        <row r="2129">
          <cell r="G2129" t="str">
            <v>Servicio de apoyo financiero para la formación de nivel maestría (3902006)</v>
          </cell>
          <cell r="H2129" t="str">
            <v>3902006</v>
          </cell>
        </row>
        <row r="2130">
          <cell r="G2130" t="str">
            <v>Servicio de apoyo financiero para la generación de nuevo conocimiento (3902001)</v>
          </cell>
          <cell r="H2130" t="str">
            <v>3902001</v>
          </cell>
        </row>
        <row r="2131">
          <cell r="G2131" t="str">
            <v>Servicio de apoyo para entrenamiento especializado para científicos investigadores (3902009)</v>
          </cell>
          <cell r="H2131" t="str">
            <v>3902009</v>
          </cell>
        </row>
        <row r="2132">
          <cell r="G2132" t="str">
            <v>Servicio de apoyo para la vinculación de doctores a entidades del SNCTI (3902008)</v>
          </cell>
          <cell r="H2132" t="str">
            <v>3902008</v>
          </cell>
        </row>
        <row r="2133">
          <cell r="G2133" t="str">
            <v>Servicio de articulación de oferta y demanda de doctores y entidades del SNCTI (3902010)</v>
          </cell>
          <cell r="H2133" t="str">
            <v>3902010</v>
          </cell>
        </row>
        <row r="2134">
          <cell r="G2134" t="str">
            <v>Servicio de clasificación y reconocimiento de actores del SNCTI (3902011)</v>
          </cell>
          <cell r="H2134" t="str">
            <v>3902011</v>
          </cell>
        </row>
        <row r="2135">
          <cell r="G2135" t="str">
            <v>Servicios de apoyo para la transferencia de conocimiento y tecnología (3902020)</v>
          </cell>
          <cell r="H2135" t="str">
            <v>3902020</v>
          </cell>
        </row>
        <row r="2136">
          <cell r="G2136" t="str">
            <v>Servicios de estandarización de pruebas y calibraciones de laboratorios (3902019)</v>
          </cell>
          <cell r="H2136" t="str">
            <v>3902019</v>
          </cell>
        </row>
        <row r="2137">
          <cell r="G2137" t="str">
            <v>Infraestructura para desarrollo tecnológico y la innovación fortalecida (3903008)</v>
          </cell>
          <cell r="H2137" t="str">
            <v>3903008</v>
          </cell>
        </row>
        <row r="2138">
          <cell r="G2138" t="str">
            <v>Servicio de apoyo para el desarrollo tecnológico y la innovación (3903002)</v>
          </cell>
          <cell r="H2138" t="str">
            <v>3903002</v>
          </cell>
        </row>
        <row r="2139">
          <cell r="G2139" t="str">
            <v>Servicio de apoyo para la curaduría de colecciones biológicas (3903011)</v>
          </cell>
          <cell r="H2139" t="str">
            <v>3903011</v>
          </cell>
        </row>
        <row r="2140">
          <cell r="G2140" t="str">
            <v>Servicio de apoyo para la deducción tributaria (3903006)</v>
          </cell>
          <cell r="H2140" t="str">
            <v>3903006</v>
          </cell>
        </row>
        <row r="2141">
          <cell r="G2141" t="str">
            <v>Servicio de apoyo para la realización de expediciones científicas (3903010)</v>
          </cell>
          <cell r="H2141" t="str">
            <v>3903010</v>
          </cell>
        </row>
        <row r="2142">
          <cell r="G2142" t="str">
            <v>Servicio de apoyo para la transferencia de conocimiento y tecnología (3903005)</v>
          </cell>
          <cell r="H2142" t="str">
            <v>3903005</v>
          </cell>
        </row>
        <row r="2143">
          <cell r="G2143" t="str">
            <v>Servicio de clasificación y reconocimiento de actores del SNCTI (3903007)</v>
          </cell>
          <cell r="H2143" t="str">
            <v>3903007</v>
          </cell>
        </row>
        <row r="2144">
          <cell r="G2144" t="str">
            <v>Servicio de estandarización de pruebas y calibraciones de laboratorios (3903004)</v>
          </cell>
          <cell r="H2144" t="str">
            <v>3903004</v>
          </cell>
        </row>
        <row r="2145">
          <cell r="G2145" t="str">
            <v>Servicio de fomento a la vigilancia y prospectiva tecnológica (3903001)</v>
          </cell>
          <cell r="H2145" t="str">
            <v>3903001</v>
          </cell>
        </row>
        <row r="2146">
          <cell r="G2146" t="str">
            <v>Servicio de información para la innovación empresarial (3903009)</v>
          </cell>
          <cell r="H2146" t="str">
            <v>3903009</v>
          </cell>
        </row>
        <row r="2147">
          <cell r="G2147" t="str">
            <v>Servicios de apoyo para entrenamiento especializado (3903003)</v>
          </cell>
          <cell r="H2147" t="str">
            <v>3903003</v>
          </cell>
        </row>
        <row r="2148">
          <cell r="G2148" t="str">
            <v>Servicios de apoyo para la implementación de innovación en las empresas (3903013)</v>
          </cell>
          <cell r="H2148" t="str">
            <v>3903013</v>
          </cell>
        </row>
        <row r="2149">
          <cell r="G2149" t="str">
            <v>Servicios de apoyo para proyectos de parques científicos y tecnológicos (3903014)</v>
          </cell>
          <cell r="H2149" t="str">
            <v>3903014</v>
          </cell>
        </row>
        <row r="2150">
          <cell r="G2150" t="str">
            <v>Servicios de comunicación con enfoque en Ciencia Tecnología y Sociedad (3903012)</v>
          </cell>
          <cell r="H2150" t="str">
            <v>3903012</v>
          </cell>
        </row>
        <row r="2151">
          <cell r="G2151" t="str">
            <v>Centros de ciencia construidos y dotados (3904011)</v>
          </cell>
          <cell r="H2151" t="str">
            <v>3904011</v>
          </cell>
        </row>
        <row r="2152">
          <cell r="G2152" t="str">
            <v>Centros de Ciencia fortalecidos y dotados (3904012)</v>
          </cell>
          <cell r="H2152" t="str">
            <v>3904012</v>
          </cell>
        </row>
        <row r="2153">
          <cell r="G2153" t="str">
            <v>Estudios y diseños para Centros de Ciencia (3904008)</v>
          </cell>
          <cell r="H2153" t="str">
            <v>3904008</v>
          </cell>
        </row>
        <row r="2154">
          <cell r="G2154" t="str">
            <v>Servicio de apoyo a Diseños de ambientes de aprendizaje para Centros de Ciencia (3904009)</v>
          </cell>
          <cell r="H2154" t="str">
            <v>3904009</v>
          </cell>
        </row>
        <row r="2155">
          <cell r="G2155" t="str">
            <v>Servicio de apoyo financiero para el fomento de vocaciones científicas en CTeI (3904005)</v>
          </cell>
          <cell r="H2155" t="str">
            <v>3904005</v>
          </cell>
        </row>
        <row r="2156">
          <cell r="G2156" t="str">
            <v>Servicio de apoyo financiero para el fortalecimiento de capacidades institucionalespara el fomento de vocación científica (3904007)</v>
          </cell>
          <cell r="H2156" t="str">
            <v>3904007</v>
          </cell>
        </row>
        <row r="2157">
          <cell r="G2157" t="str">
            <v>Servicio de apoyo para el fomento de las vocaciones científicas en CTeI (3904024)</v>
          </cell>
          <cell r="H2157" t="str">
            <v>3904024</v>
          </cell>
        </row>
        <row r="2158">
          <cell r="G2158" t="str">
            <v>Servicio de apoyo para la elaboración de Documentos de planeación para Centros de Ciencia (3904010)</v>
          </cell>
          <cell r="H2158" t="str">
            <v>3904010</v>
          </cell>
        </row>
        <row r="2159">
          <cell r="G2159" t="str">
            <v>Servicio de clasificación y reconocimiento de actores del SNCTI (3904014)</v>
          </cell>
          <cell r="H2159" t="str">
            <v>3904014</v>
          </cell>
        </row>
        <row r="2160">
          <cell r="G2160" t="str">
            <v>Servicio para el fortalecimiento de capacidades institucionales para el fomento de vocación científica (3904006)</v>
          </cell>
          <cell r="H2160" t="str">
            <v>3904006</v>
          </cell>
        </row>
        <row r="2161">
          <cell r="G2161" t="str">
            <v>Servicios de apoyo financiero para el fortalecimiento de la participación ciudadana en Ciencia, Tecnología e Innovación (3904015)</v>
          </cell>
          <cell r="H2161" t="str">
            <v>3904015</v>
          </cell>
        </row>
        <row r="2162">
          <cell r="G2162" t="str">
            <v>Servicios de apoyo financiero para el fortalecimiento de procesos de intercambio y transferencia del conocimiento (3904019)</v>
          </cell>
          <cell r="H2162" t="str">
            <v>3904019</v>
          </cell>
        </row>
        <row r="2163">
          <cell r="G2163" t="str">
            <v>Servicios de apoyo financiero para la comunicación con enfoque en Ciencia Tecnología y Sociedad (3904017)</v>
          </cell>
          <cell r="H2163" t="str">
            <v>3904017</v>
          </cell>
        </row>
        <row r="2164">
          <cell r="G2164" t="str">
            <v>Servicios de apoyo financiero para la Gestión del Conocimiento en Cultura y Apropiación Social de la Ciencia, la Tecnología y la Innovación (3904022)</v>
          </cell>
          <cell r="H2164" t="str">
            <v>3904022</v>
          </cell>
        </row>
        <row r="2165">
          <cell r="G2165" t="str">
            <v>Servicios de apoyo para el fomento de la apropiación social de la CTeI (3904023)</v>
          </cell>
          <cell r="H2165" t="str">
            <v>3904023</v>
          </cell>
        </row>
        <row r="2166">
          <cell r="G2166" t="str">
            <v>Servicios de apoyo para el fortalecimiento de procesos de intercambio y transferencia del conocimiento (3904020)</v>
          </cell>
          <cell r="H2166" t="str">
            <v>3904020</v>
          </cell>
        </row>
        <row r="2167">
          <cell r="G2167" t="str">
            <v>Servicios de apoyo para la Gestión del Conocimiento en Cultura y Apropiación Social de la Ciencia, la Tecnología y la Innovación (3904021)</v>
          </cell>
          <cell r="H2167" t="str">
            <v>3904021</v>
          </cell>
        </row>
        <row r="2168">
          <cell r="G2168" t="str">
            <v>Servicios de comunicación con enfoque en Ciencia Tecnología y Sociedad (3904018)</v>
          </cell>
          <cell r="H2168" t="str">
            <v>3904018</v>
          </cell>
        </row>
        <row r="2169">
          <cell r="G2169" t="str">
            <v>Servicios de Educación en Centros de ciencia (3904013)</v>
          </cell>
          <cell r="H2169" t="str">
            <v>3904013</v>
          </cell>
        </row>
        <row r="2170">
          <cell r="G2170" t="str">
            <v>Servicios para fortalecer la participación ciudadana en Ciencia, Tecnología e Innovación (3904016)</v>
          </cell>
          <cell r="H2170" t="str">
            <v>3904016</v>
          </cell>
        </row>
        <row r="2171">
          <cell r="G2171" t="str">
            <v>Documentos de lineamientos técnicos (4001006)</v>
          </cell>
          <cell r="H2171" t="str">
            <v>4001006</v>
          </cell>
        </row>
        <row r="2172">
          <cell r="G2172" t="str">
            <v>Documentos de planeación (4001004)</v>
          </cell>
          <cell r="H2172" t="str">
            <v>4001004</v>
          </cell>
        </row>
        <row r="2173">
          <cell r="G2173" t="str">
            <v>Documentos normativos (4001005)</v>
          </cell>
          <cell r="H2173" t="str">
            <v>4001005</v>
          </cell>
        </row>
        <row r="2174">
          <cell r="G2174" t="str">
            <v>Estudios de pre inversión e inversión (4001030)</v>
          </cell>
          <cell r="H2174" t="str">
            <v>4001030</v>
          </cell>
        </row>
        <row r="2175">
          <cell r="G2175" t="str">
            <v>Servicio de  Información implementado (4001035)</v>
          </cell>
          <cell r="H2175" t="str">
            <v>4001035</v>
          </cell>
        </row>
        <row r="2176">
          <cell r="G2176" t="str">
            <v>Servicio de apoyo a la ejecución de la política de vivienda (4001037)</v>
          </cell>
          <cell r="H2176" t="str">
            <v>4001037</v>
          </cell>
        </row>
        <row r="2177">
          <cell r="G2177" t="str">
            <v>Servicio de apoyo financiero para adquisición de vivienda (4001031)</v>
          </cell>
          <cell r="H2177" t="str">
            <v>4001031</v>
          </cell>
        </row>
        <row r="2178">
          <cell r="G2178" t="str">
            <v>Servicio de apoyo financiero para arrendamiento de vivienda (4001033)</v>
          </cell>
          <cell r="H2178" t="str">
            <v>4001033</v>
          </cell>
        </row>
        <row r="2179">
          <cell r="G2179" t="str">
            <v>Servicio de apoyo financiero para construcción de vivienda en sitio propio (4001034)</v>
          </cell>
          <cell r="H2179" t="str">
            <v>4001034</v>
          </cell>
        </row>
        <row r="2180">
          <cell r="G2180" t="str">
            <v>Servicio de apoyo financiero para la asignación de subsidios por sentencias judiciales (4001036)</v>
          </cell>
          <cell r="H2180" t="str">
            <v>4001036</v>
          </cell>
        </row>
        <row r="2181">
          <cell r="G2181" t="str">
            <v>Servicio de apoyo financiero para mejoramiento de vivienda (4001032)</v>
          </cell>
          <cell r="H2181" t="str">
            <v>4001032</v>
          </cell>
        </row>
        <row r="2182">
          <cell r="G2182" t="str">
            <v>Servicio de asistencia técnica en proyectos de Vivienda (4001002)</v>
          </cell>
          <cell r="H2182" t="str">
            <v>4001002</v>
          </cell>
        </row>
        <row r="2183">
          <cell r="G2183" t="str">
            <v>Servicio de asistencia técnica para la formulación e implementación de la política de vivienda rural (4001045)</v>
          </cell>
          <cell r="H2183" t="str">
            <v>4001045</v>
          </cell>
        </row>
        <row r="2184">
          <cell r="G2184" t="str">
            <v>Servicio de asistencia técnica y jurídica en saneamiento y titulación de predios (4001001)</v>
          </cell>
          <cell r="H2184" t="str">
            <v>4001001</v>
          </cell>
        </row>
        <row r="2185">
          <cell r="G2185" t="str">
            <v>Servicio de educación informal en la implementación de la política de vivienda (4001003)</v>
          </cell>
          <cell r="H2185" t="str">
            <v>4001003</v>
          </cell>
        </row>
        <row r="2186">
          <cell r="G2186" t="str">
            <v>Servicio de saneamiento y titulación de bienes fiscales (4001007)</v>
          </cell>
          <cell r="H2186" t="str">
            <v>4001007</v>
          </cell>
        </row>
        <row r="2187">
          <cell r="G2187" t="str">
            <v>Servicios de  información actualizados (4001046)</v>
          </cell>
          <cell r="H2187" t="str">
            <v>4001046</v>
          </cell>
        </row>
        <row r="2188">
          <cell r="G2188" t="str">
            <v>Servicios de análisis económico para el seguimiento sectorial y la toma de decisiones en la política pública de vivienda urbana (4001020)</v>
          </cell>
          <cell r="H2188" t="str">
            <v>4001020</v>
          </cell>
        </row>
        <row r="2189">
          <cell r="G2189" t="str">
            <v>Servicios de apoyo para la consecución de información catastral (4001025)</v>
          </cell>
          <cell r="H2189" t="str">
            <v>4001025</v>
          </cell>
        </row>
        <row r="2190">
          <cell r="G2190" t="str">
            <v>Servicios de apoyo para la implementación y seguimiento de la política pública de vivienda urbana para la población víctima de desplazamiento forzado (4001026)</v>
          </cell>
          <cell r="H2190" t="str">
            <v>4001026</v>
          </cell>
        </row>
        <row r="2191">
          <cell r="G2191" t="str">
            <v>Servicios de asistencia técnica en procesos de producción de vivienda (4001038)</v>
          </cell>
          <cell r="H2191" t="str">
            <v>4001038</v>
          </cell>
        </row>
        <row r="2192">
          <cell r="G2192" t="str">
            <v>Servicios de asistencia técnica y administrativa para la formulación e implementación de proyectos de vivienda urbana (4001022)</v>
          </cell>
          <cell r="H2192" t="str">
            <v>4001022</v>
          </cell>
        </row>
        <row r="2193">
          <cell r="G2193" t="str">
            <v>Servicios de asistencia técnica y jurídica en cesión a título gratuito de bienes fiscales (4001024)</v>
          </cell>
          <cell r="H2193" t="str">
            <v>4001024</v>
          </cell>
        </row>
        <row r="2194">
          <cell r="G2194" t="str">
            <v>Servicios de asistencia técnica y jurídica para el saneamiento, legalización y comercialización de bienes inmuebles de los extintos ICT-INURBE (4001029)</v>
          </cell>
          <cell r="H2194" t="str">
            <v>4001029</v>
          </cell>
        </row>
        <row r="2195">
          <cell r="G2195" t="str">
            <v>Servicios de formulación einstrumentaciónde las políticas públicas de vivienda urbana (4001021)</v>
          </cell>
          <cell r="H2195" t="str">
            <v>4001021</v>
          </cell>
        </row>
        <row r="2196">
          <cell r="G2196" t="str">
            <v>Servicios de información para la gestión predial de los bienes inmuebles de los extintos ICT-INURBE (4001028)</v>
          </cell>
          <cell r="H2196" t="str">
            <v>4001028</v>
          </cell>
        </row>
        <row r="2197">
          <cell r="G2197" t="str">
            <v>Servicios de orientación para el otorgamiento de subsidio familiar de vivienda (4001023)</v>
          </cell>
          <cell r="H2197" t="str">
            <v>4001023</v>
          </cell>
        </row>
        <row r="2198">
          <cell r="G2198" t="str">
            <v>Servicios de saneamiento y legalización de los bienes inmuebles de los extintos ICT-INURBE (4001027)</v>
          </cell>
          <cell r="H2198" t="str">
            <v>4001027</v>
          </cell>
        </row>
        <row r="2199">
          <cell r="G2199" t="str">
            <v>Servicios tecnológicos (4001047)</v>
          </cell>
          <cell r="H2199" t="str">
            <v>4001047</v>
          </cell>
        </row>
        <row r="2200">
          <cell r="G2200" t="str">
            <v>Vivienda de Interés Prioritario construidas (4001039)</v>
          </cell>
          <cell r="H2200" t="str">
            <v>4001039</v>
          </cell>
        </row>
        <row r="2201">
          <cell r="G2201" t="str">
            <v>Vivienda de Interés Prioritario construidas en sitio propio (4001040)</v>
          </cell>
          <cell r="H2201" t="str">
            <v>4001040</v>
          </cell>
        </row>
        <row r="2202">
          <cell r="G2202" t="str">
            <v>Vivienda de Interés Prioritario mejoradas (4001041)</v>
          </cell>
          <cell r="H2202" t="str">
            <v>4001041</v>
          </cell>
        </row>
        <row r="2203">
          <cell r="G2203" t="str">
            <v>Vivienda de Interés Social construidas (4001042)</v>
          </cell>
          <cell r="H2203" t="str">
            <v>4001042</v>
          </cell>
        </row>
        <row r="2204">
          <cell r="G2204" t="str">
            <v>Vivienda de Interés Social construidas en sitio propio (4001043)</v>
          </cell>
          <cell r="H2204" t="str">
            <v>4001043</v>
          </cell>
        </row>
        <row r="2205">
          <cell r="G2205" t="str">
            <v>Vivienda de Interés Social mejoradas (4001044)</v>
          </cell>
          <cell r="H2205" t="str">
            <v>4001044</v>
          </cell>
        </row>
        <row r="2206">
          <cell r="G2206" t="str">
            <v>Viviendas de Interés Prioritario urbanas construidas (4001017)</v>
          </cell>
          <cell r="H2206" t="str">
            <v>4001017</v>
          </cell>
        </row>
        <row r="2207">
          <cell r="G2207" t="str">
            <v>Viviendas de Interés Prioritario urbanas construidas en sitio propio (4001019)</v>
          </cell>
          <cell r="H2207" t="str">
            <v>4001019</v>
          </cell>
        </row>
        <row r="2208">
          <cell r="G2208" t="str">
            <v>Viviendas de Interés Prioritario urbanas mejoradas (4001018)</v>
          </cell>
          <cell r="H2208" t="str">
            <v>4001018</v>
          </cell>
        </row>
        <row r="2209">
          <cell r="G2209" t="str">
            <v>Viviendas de Interés Social urbanas construidas (4001014)</v>
          </cell>
          <cell r="H2209" t="str">
            <v>4001014</v>
          </cell>
        </row>
        <row r="2210">
          <cell r="G2210" t="str">
            <v>Viviendas de Interés Social urbanas construidas en sitio propio (4001016)</v>
          </cell>
          <cell r="H2210" t="str">
            <v>4001016</v>
          </cell>
        </row>
        <row r="2211">
          <cell r="G2211" t="str">
            <v>Viviendas de Interés Social urbanas mejoradas (4001015)</v>
          </cell>
          <cell r="H2211" t="str">
            <v>4001015</v>
          </cell>
        </row>
        <row r="2212">
          <cell r="G2212" t="str">
            <v>Documentos de lineamientos técnicos (4002015)</v>
          </cell>
          <cell r="H2212" t="str">
            <v>4002015</v>
          </cell>
        </row>
        <row r="2213">
          <cell r="G2213" t="str">
            <v>Documentos de planeación (4002016)</v>
          </cell>
          <cell r="H2213" t="str">
            <v>4002016</v>
          </cell>
        </row>
        <row r="2214">
          <cell r="G2214" t="str">
            <v>Espacio publico adecuado (4002020)</v>
          </cell>
          <cell r="H2214" t="str">
            <v>4002020</v>
          </cell>
        </row>
        <row r="2215">
          <cell r="G2215" t="str">
            <v>Espacio publico construido (4002019)</v>
          </cell>
          <cell r="H2215" t="str">
            <v>4002019</v>
          </cell>
        </row>
        <row r="2216">
          <cell r="G2216" t="str">
            <v>Estudios de pre inversión e inversión (4002034)</v>
          </cell>
          <cell r="H2216" t="str">
            <v>4002034</v>
          </cell>
        </row>
        <row r="2217">
          <cell r="G2217" t="str">
            <v>Parques ampliados (4002024)</v>
          </cell>
          <cell r="H2217" t="str">
            <v>4002024</v>
          </cell>
        </row>
        <row r="2218">
          <cell r="G2218" t="str">
            <v>Parques construidos (4002021)</v>
          </cell>
          <cell r="H2218" t="str">
            <v>4002021</v>
          </cell>
        </row>
        <row r="2219">
          <cell r="G2219" t="str">
            <v>Parques mantenidos (4002022)</v>
          </cell>
          <cell r="H2219" t="str">
            <v>4002022</v>
          </cell>
        </row>
        <row r="2220">
          <cell r="G2220" t="str">
            <v>Parques mejorados (4002023)</v>
          </cell>
          <cell r="H2220" t="str">
            <v>4002023</v>
          </cell>
        </row>
        <row r="2221">
          <cell r="G2221" t="str">
            <v>Plazas ampliadas (4002033)</v>
          </cell>
          <cell r="H2221" t="str">
            <v>4002033</v>
          </cell>
        </row>
        <row r="2222">
          <cell r="G2222" t="str">
            <v>Plazas construidas (4002030)</v>
          </cell>
          <cell r="H2222" t="str">
            <v>4002030</v>
          </cell>
        </row>
        <row r="2223">
          <cell r="G2223" t="str">
            <v>Plazas mantenidas (4002031)</v>
          </cell>
          <cell r="H2223" t="str">
            <v>4002031</v>
          </cell>
        </row>
        <row r="2224">
          <cell r="G2224" t="str">
            <v>Plazas mejoradas (4002032)</v>
          </cell>
          <cell r="H2224" t="str">
            <v>4002032</v>
          </cell>
        </row>
        <row r="2225">
          <cell r="G2225" t="str">
            <v>Servicio de apoyo financiero en Operaciones urbanas especiales (4002014)</v>
          </cell>
          <cell r="H2225" t="str">
            <v>4002014</v>
          </cell>
        </row>
        <row r="2226">
          <cell r="G2226" t="str">
            <v>Servicio de apoyo financiero en planes de desarrollo urbano y ordenamiento territorial (4002012)</v>
          </cell>
          <cell r="H2226" t="str">
            <v>4002012</v>
          </cell>
        </row>
        <row r="2227">
          <cell r="G2227" t="str">
            <v>Servicio de apoyo financiero para el Mejoramiento integral de barrios (4002013)</v>
          </cell>
          <cell r="H2227" t="str">
            <v>4002013</v>
          </cell>
        </row>
        <row r="2228">
          <cell r="G2228" t="str">
            <v>Servicio de asistencia técnica en Espacio publico (4002004)</v>
          </cell>
          <cell r="H2228" t="str">
            <v>4002004</v>
          </cell>
        </row>
        <row r="2229">
          <cell r="G2229" t="str">
            <v>Servicio de asistencia técnica en Incorporación de la gestión del riesgo (4002003)</v>
          </cell>
          <cell r="H2229" t="str">
            <v>4002003</v>
          </cell>
        </row>
        <row r="2230">
          <cell r="G2230" t="str">
            <v>Servicio de asistencia técnica en Instrumentos de gestión y financiación (4002005)</v>
          </cell>
          <cell r="H2230" t="str">
            <v>4002005</v>
          </cell>
        </row>
        <row r="2231">
          <cell r="G2231" t="str">
            <v>Servicio de asistencia técnica en Mejoramiento integral de barrios (4002002)</v>
          </cell>
          <cell r="H2231" t="str">
            <v>4002002</v>
          </cell>
        </row>
        <row r="2232">
          <cell r="G2232" t="str">
            <v>Servicio de educación informal en Espacio publico (4002010)</v>
          </cell>
          <cell r="H2232" t="str">
            <v>4002010</v>
          </cell>
        </row>
        <row r="2233">
          <cell r="G2233" t="str">
            <v>Servicio de educación informal en Incorporación de la gestión del riesgo (4002008)</v>
          </cell>
          <cell r="H2233" t="str">
            <v>4002008</v>
          </cell>
        </row>
        <row r="2234">
          <cell r="G2234" t="str">
            <v>Servicio de educación informal en Instrumentos de gestión y financiación (4002011)</v>
          </cell>
          <cell r="H2234" t="str">
            <v>4002011</v>
          </cell>
        </row>
        <row r="2235">
          <cell r="G2235" t="str">
            <v>Servicio de educación informal en mejoramiento integral de barrios (4002007)</v>
          </cell>
          <cell r="H2235" t="str">
            <v>4002007</v>
          </cell>
        </row>
        <row r="2236">
          <cell r="G2236" t="str">
            <v>Servicio de educación informal en Operaciones urbanas especiales (4002009)</v>
          </cell>
          <cell r="H2236" t="str">
            <v>4002009</v>
          </cell>
        </row>
        <row r="2237">
          <cell r="G2237" t="str">
            <v>Servicio de educación informal en planes de desarrollo urbano y ordenamiento territorial (4002006)</v>
          </cell>
          <cell r="H2237" t="str">
            <v>4002006</v>
          </cell>
        </row>
        <row r="2238">
          <cell r="G2238" t="str">
            <v>Servicios de  Información actualizados (4002036)</v>
          </cell>
          <cell r="H2238" t="str">
            <v>4002036</v>
          </cell>
        </row>
        <row r="2239">
          <cell r="G2239" t="str">
            <v>Servicios de apoyo financiero a la ejecución de programas y proyectos de desarrollo urbano y territorial (4002017)</v>
          </cell>
          <cell r="H2239" t="str">
            <v>4002017</v>
          </cell>
        </row>
        <row r="2240">
          <cell r="G2240" t="str">
            <v>Servicios de asistencia técnica en planificación urbana y ordenamiento territorial (4002001)</v>
          </cell>
          <cell r="H2240" t="str">
            <v>4002001</v>
          </cell>
        </row>
        <row r="2241">
          <cell r="G2241" t="str">
            <v>Servicios de gestión para la elaboración de instrumentos para el desarrollo urbano y territorial (4002018)</v>
          </cell>
          <cell r="H2241" t="str">
            <v>4002018</v>
          </cell>
        </row>
        <row r="2242">
          <cell r="G2242" t="str">
            <v>Servicios de información implementados (4002035)</v>
          </cell>
          <cell r="H2242" t="str">
            <v>4002035</v>
          </cell>
        </row>
        <row r="2243">
          <cell r="G2243" t="str">
            <v>Servicios tecnológicos (4002037)</v>
          </cell>
          <cell r="H2243" t="str">
            <v>4002037</v>
          </cell>
        </row>
        <row r="2244">
          <cell r="G2244" t="str">
            <v>Zonas verdes adecuadas (4002025)</v>
          </cell>
          <cell r="H2244" t="str">
            <v>4002025</v>
          </cell>
        </row>
        <row r="2245">
          <cell r="G2245" t="str">
            <v>Zonas verdes mantenidas (4002026)</v>
          </cell>
          <cell r="H2245" t="str">
            <v>4002026</v>
          </cell>
        </row>
        <row r="2246">
          <cell r="G2246" t="str">
            <v>Acueductos ampliados (4003016)</v>
          </cell>
          <cell r="H2246" t="str">
            <v>4003016</v>
          </cell>
        </row>
        <row r="2247">
          <cell r="G2247" t="str">
            <v>Acueductos construidos (4003015)</v>
          </cell>
          <cell r="H2247" t="str">
            <v>4003015</v>
          </cell>
        </row>
        <row r="2248">
          <cell r="G2248" t="str">
            <v>Acueductos optimizados (4003017)</v>
          </cell>
          <cell r="H2248" t="str">
            <v>4003017</v>
          </cell>
        </row>
        <row r="2249">
          <cell r="G2249" t="str">
            <v>Alcantarillados ampliados (4003019)</v>
          </cell>
          <cell r="H2249" t="str">
            <v>4003019</v>
          </cell>
        </row>
        <row r="2250">
          <cell r="G2250" t="str">
            <v>Alcantarillados construidos (4003018)</v>
          </cell>
          <cell r="H2250" t="str">
            <v>4003018</v>
          </cell>
        </row>
        <row r="2251">
          <cell r="G2251" t="str">
            <v>Alcantarillados optimizados (4003020)</v>
          </cell>
          <cell r="H2251" t="str">
            <v>4003020</v>
          </cell>
        </row>
        <row r="2252">
          <cell r="G2252" t="str">
            <v>Documentos de planeación (4003006)</v>
          </cell>
          <cell r="H2252" t="str">
            <v>4003006</v>
          </cell>
        </row>
        <row r="2253">
          <cell r="G2253" t="str">
            <v>Documentos normativos (4003005)</v>
          </cell>
          <cell r="H2253" t="str">
            <v>4003005</v>
          </cell>
        </row>
        <row r="2254">
          <cell r="G2254" t="str">
            <v>Estación de clasificación y aprovechamiento de residuos sólidos construida (4003031)</v>
          </cell>
          <cell r="H2254" t="str">
            <v>4003031</v>
          </cell>
        </row>
        <row r="2255">
          <cell r="G2255" t="str">
            <v>Estudios de pre inversión e inversión (4003042)</v>
          </cell>
          <cell r="H2255" t="str">
            <v>4003042</v>
          </cell>
        </row>
        <row r="2256">
          <cell r="G2256" t="str">
            <v>Servicio asistencia técnica en el monitoreo a los recursos Sistema General de Participaciones SGP - Agua Potable y Saneamiento Básico (4003036)</v>
          </cell>
          <cell r="H2256" t="str">
            <v>4003036</v>
          </cell>
        </row>
        <row r="2257">
          <cell r="G2257" t="str">
            <v>Servicio de Acueducto (4003009)</v>
          </cell>
          <cell r="H2257" t="str">
            <v>4003009</v>
          </cell>
        </row>
        <row r="2258">
          <cell r="G2258" t="str">
            <v>Servicio de Alcantarillado (4003014)</v>
          </cell>
          <cell r="H2258" t="str">
            <v>4003014</v>
          </cell>
        </row>
        <row r="2259">
          <cell r="G2259" t="str">
            <v>Servicio de apoyo a la estrategia de monitoreo, seguimiento y control a los recursos del Sistema General de Participaciones SGP - Agua Potable y Saneamiento Básico (4003037)</v>
          </cell>
          <cell r="H2259" t="str">
            <v>4003037</v>
          </cell>
        </row>
        <row r="2260">
          <cell r="G2260" t="str">
            <v>Servicio de apoyo financiero a los planes, programas y proyectos de Agua Potable y Saneamiento Básico (4003008)</v>
          </cell>
          <cell r="H2260" t="str">
            <v>4003008</v>
          </cell>
        </row>
        <row r="2261">
          <cell r="G2261" t="str">
            <v>Servicio de apoyo financiero en tratamiento de aguas residuales (4003040)</v>
          </cell>
          <cell r="H2261" t="str">
            <v>4003040</v>
          </cell>
        </row>
        <row r="2262">
          <cell r="G2262" t="str">
            <v>Servicio de apoyo financiero para capitalización de empresas (4003046)</v>
          </cell>
          <cell r="H2262" t="str">
            <v>4003046</v>
          </cell>
        </row>
        <row r="2263">
          <cell r="G2263" t="str">
            <v>Servicio de apoyo financiero para subsidios al consumo en los servicios públicos domiciliarios (4003047)</v>
          </cell>
          <cell r="H2263" t="str">
            <v>4003047</v>
          </cell>
        </row>
        <row r="2264">
          <cell r="G2264" t="str">
            <v>Servicio de apoyo técnico a la gestión integral de residuos sólidos (4003034)</v>
          </cell>
          <cell r="H2264" t="str">
            <v>4003034</v>
          </cell>
        </row>
        <row r="2265">
          <cell r="G2265" t="str">
            <v>Servicio de apoyo técnico para el tratamiento de aguas residuales (4003032)</v>
          </cell>
          <cell r="H2265" t="str">
            <v>4003032</v>
          </cell>
        </row>
        <row r="2266">
          <cell r="G2266" t="str">
            <v>Servicio de Aseo (4003010)</v>
          </cell>
          <cell r="H2266" t="str">
            <v>4003010</v>
          </cell>
        </row>
        <row r="2267">
          <cell r="G2267" t="str">
            <v>Servicio de asistencia técnica en regulación de Agua Potable y Saneamiento Básico (4003002)</v>
          </cell>
          <cell r="H2267" t="str">
            <v>4003002</v>
          </cell>
        </row>
        <row r="2268">
          <cell r="G2268" t="str">
            <v>Servicio de asistencia técnica para la estructuración, formulación yejecución de planes y proyectos de agua potable y saneamiento básico (4003038)</v>
          </cell>
          <cell r="H2268" t="str">
            <v>4003038</v>
          </cell>
        </row>
        <row r="2269">
          <cell r="G2269" t="str">
            <v>Servicio de Asistencia técnica para la formulación, implementación y seguimiento de planes, programas y proyectos de agua potable y saneamiento básico (4003043)</v>
          </cell>
          <cell r="H2269" t="str">
            <v>4003043</v>
          </cell>
        </row>
        <row r="2270">
          <cell r="G2270" t="str">
            <v>Servicio de divulgación en regulación de Agua Potable y Saneamiento Básico (4003007)</v>
          </cell>
          <cell r="H2270" t="str">
            <v>4003007</v>
          </cell>
        </row>
        <row r="2271">
          <cell r="G2271" t="str">
            <v>Servicio de educación informal en Formulación, evaluación y monitoreo de planes, programas y proyectos de Agua Potable y Saneamiento Básico (4003003)</v>
          </cell>
          <cell r="H2271" t="str">
            <v>4003003</v>
          </cell>
        </row>
        <row r="2272">
          <cell r="G2272" t="str">
            <v>Servicio de educación informal en regulación de Agua Potable y Saneamiento Básico (4003004)</v>
          </cell>
          <cell r="H2272" t="str">
            <v>4003004</v>
          </cell>
        </row>
        <row r="2273">
          <cell r="G2273" t="str">
            <v>Servicio de monitoreo del uso de los recursos del Sistema General de Participaciones (SGP) - Agua Potable y Saneamiento Básico (4003011)</v>
          </cell>
          <cell r="H2273" t="str">
            <v>4003011</v>
          </cell>
        </row>
        <row r="2274">
          <cell r="G2274" t="str">
            <v>Servicio de regulación en Agua Potable y Saneamiento Básico (4003041)</v>
          </cell>
          <cell r="H2274" t="str">
            <v>4003041</v>
          </cell>
        </row>
        <row r="2275">
          <cell r="G2275" t="str">
            <v>Servicio de suministro de agua (4003048)</v>
          </cell>
          <cell r="H2275" t="str">
            <v>4003048</v>
          </cell>
        </row>
        <row r="2276">
          <cell r="G2276" t="str">
            <v>Servicios de  Información actualizados (4003050)</v>
          </cell>
          <cell r="H2276" t="str">
            <v>4003050</v>
          </cell>
        </row>
        <row r="2277">
          <cell r="G2277" t="str">
            <v>Servicios de apoyo financiero para la ejecución de proyectos de acueductos y alcantarillado (4003025)</v>
          </cell>
          <cell r="H2277" t="str">
            <v>4003025</v>
          </cell>
        </row>
        <row r="2278">
          <cell r="G2278" t="str">
            <v>Servicios de apoyo financiero para la ejecución de proyectos de acueductos y de manejo de aguas residuales (4003026)</v>
          </cell>
          <cell r="H2278" t="str">
            <v>4003026</v>
          </cell>
        </row>
        <row r="2279">
          <cell r="G2279" t="str">
            <v>Servicios de apoyo financiero para la ejecución de proyectos de gestión integral de residuos sólidos (4003033)</v>
          </cell>
          <cell r="H2279" t="str">
            <v>4003033</v>
          </cell>
        </row>
        <row r="2280">
          <cell r="G2280" t="str">
            <v>Servicios de apoyo financiero para proyectos de conexiones intradomiciliarias y/o agua y saneamiento en casa (4003027)</v>
          </cell>
          <cell r="H2280" t="str">
            <v>4003027</v>
          </cell>
        </row>
        <row r="2281">
          <cell r="G2281" t="str">
            <v>Servicios de asistencia técnica en manejo de residuos solidos (4003021)</v>
          </cell>
          <cell r="H2281" t="str">
            <v>4003021</v>
          </cell>
        </row>
        <row r="2282">
          <cell r="G2282" t="str">
            <v>Servicios de divulgación para el manejo de residuos solidos (4003024)</v>
          </cell>
          <cell r="H2282" t="str">
            <v>4003024</v>
          </cell>
        </row>
        <row r="2283">
          <cell r="G2283" t="str">
            <v>Servicios de educación informal en agua potable y saneamiento básico (4003028)</v>
          </cell>
          <cell r="H2283" t="str">
            <v>4003028</v>
          </cell>
        </row>
        <row r="2284">
          <cell r="G2284" t="str">
            <v>Servicios de gestión para la instrumentación técnica y normativa en agua potable y saneamiento básico (4003029)</v>
          </cell>
          <cell r="H2284" t="str">
            <v>4003029</v>
          </cell>
        </row>
        <row r="2285">
          <cell r="G2285" t="str">
            <v>Servicios de implementación del Plan de Gestión Integral de Residuos Solidos PGIRS (4003022)</v>
          </cell>
          <cell r="H2285" t="str">
            <v>4003022</v>
          </cell>
        </row>
        <row r="2286">
          <cell r="G2286" t="str">
            <v>Servicios de información implementados (4003049)</v>
          </cell>
          <cell r="H2286" t="str">
            <v>4003049</v>
          </cell>
        </row>
        <row r="2287">
          <cell r="G2287" t="str">
            <v>Servicios de seguimiento al Plan de Gestión Integral de Residuos Solidos PGIRS (4003023)</v>
          </cell>
          <cell r="H2287" t="str">
            <v>4003023</v>
          </cell>
        </row>
        <row r="2288">
          <cell r="G2288" t="str">
            <v>Servicios de valorización de residuos sólidos (4003030)</v>
          </cell>
          <cell r="H2288" t="str">
            <v>4003030</v>
          </cell>
        </row>
        <row r="2289">
          <cell r="G2289" t="str">
            <v>Servicios tecnológicos (4003051)</v>
          </cell>
          <cell r="H2289" t="str">
            <v>4003051</v>
          </cell>
        </row>
        <row r="2290">
          <cell r="G2290" t="str">
            <v>Soluciones de disposición final de residuos solidos construidas (4003012)</v>
          </cell>
          <cell r="H2290" t="str">
            <v>4003012</v>
          </cell>
        </row>
        <row r="2291">
          <cell r="G2291" t="str">
            <v>Unidades sanitarias con saneamiento básico construidas (4003044)</v>
          </cell>
          <cell r="H2291" t="str">
            <v>4003044</v>
          </cell>
        </row>
        <row r="2292">
          <cell r="G2292" t="str">
            <v>Unidades sanitarias con saneamiento básico mantenidas (4003045)</v>
          </cell>
          <cell r="H2292" t="str">
            <v>4003045</v>
          </cell>
        </row>
        <row r="2293">
          <cell r="G2293" t="str">
            <v>Centros comunitarios adecuados (4101058)</v>
          </cell>
          <cell r="H2293" t="str">
            <v>4101058</v>
          </cell>
        </row>
        <row r="2294">
          <cell r="G2294" t="str">
            <v>Centros comunitarios ampliados (4101057)</v>
          </cell>
          <cell r="H2294" t="str">
            <v>4101057</v>
          </cell>
        </row>
        <row r="2295">
          <cell r="G2295" t="str">
            <v>Centros comunitarios con reforzamiento estructural (4101061)</v>
          </cell>
          <cell r="H2295" t="str">
            <v>4101061</v>
          </cell>
        </row>
        <row r="2296">
          <cell r="G2296" t="str">
            <v>Centros comunitarios construidos (4101056)</v>
          </cell>
          <cell r="H2296" t="str">
            <v>4101056</v>
          </cell>
        </row>
        <row r="2297">
          <cell r="G2297" t="str">
            <v>Centros comunitarios dotados (4101062)</v>
          </cell>
          <cell r="H2297" t="str">
            <v>4101062</v>
          </cell>
        </row>
        <row r="2298">
          <cell r="G2298" t="str">
            <v>Centros comunitarios modificados (4101059)</v>
          </cell>
          <cell r="H2298" t="str">
            <v>4101059</v>
          </cell>
        </row>
        <row r="2299">
          <cell r="G2299" t="str">
            <v>Centros comunitarios restaurados (4101060)</v>
          </cell>
          <cell r="H2299" t="str">
            <v>4101060</v>
          </cell>
        </row>
        <row r="2300">
          <cell r="G2300" t="str">
            <v>Centros regionales de atención a víctimas ampliados (4101019)</v>
          </cell>
          <cell r="H2300" t="str">
            <v>4101019</v>
          </cell>
        </row>
        <row r="2301">
          <cell r="G2301" t="str">
            <v>Centros regionales de atención a víctimas con reforzamiento estructural (4101022)</v>
          </cell>
          <cell r="H2301" t="str">
            <v>4101022</v>
          </cell>
        </row>
        <row r="2302">
          <cell r="G2302" t="str">
            <v>Centros regionales de atención a víctimas construidos (4101017)</v>
          </cell>
          <cell r="H2302" t="str">
            <v>4101017</v>
          </cell>
        </row>
        <row r="2303">
          <cell r="G2303" t="str">
            <v>Centros regionales de atención a víctimas modificados (4101020)</v>
          </cell>
          <cell r="H2303" t="str">
            <v>4101020</v>
          </cell>
        </row>
        <row r="2304">
          <cell r="G2304" t="str">
            <v>Centros regionales de atención a víctimas restaurados (4101021)</v>
          </cell>
          <cell r="H2304" t="str">
            <v>4101021</v>
          </cell>
        </row>
        <row r="2305">
          <cell r="G2305" t="str">
            <v>Centros regionales o puntos de atención a víctimas dotados (4101018)</v>
          </cell>
          <cell r="H2305" t="str">
            <v>4101018</v>
          </cell>
        </row>
        <row r="2306">
          <cell r="G2306" t="str">
            <v>Derecho de beneficio fiduciario (4101067)</v>
          </cell>
          <cell r="H2306" t="str">
            <v>4101067</v>
          </cell>
        </row>
        <row r="2307">
          <cell r="G2307" t="str">
            <v>Documentos de diagnóstico y/o caracterización del daño colectivo (4101046)</v>
          </cell>
          <cell r="H2307" t="str">
            <v>4101046</v>
          </cell>
        </row>
        <row r="2308">
          <cell r="G2308" t="str">
            <v>Documentos de investigación (4101009)</v>
          </cell>
          <cell r="H2308" t="str">
            <v>4101009</v>
          </cell>
        </row>
        <row r="2309">
          <cell r="G2309" t="str">
            <v>Documentos de lineamientos técnicos (4101016)</v>
          </cell>
          <cell r="H2309" t="str">
            <v>4101016</v>
          </cell>
        </row>
        <row r="2310">
          <cell r="G2310" t="str">
            <v>Documentos metodológicos (4101010)</v>
          </cell>
          <cell r="H2310" t="str">
            <v>4101010</v>
          </cell>
        </row>
        <row r="2311">
          <cell r="G2311" t="str">
            <v>Edificaciones para alojamiento temporal de víctimas desplazadas por el conflicto adecuadas (4101084)</v>
          </cell>
          <cell r="H2311" t="str">
            <v>4101084</v>
          </cell>
        </row>
        <row r="2312">
          <cell r="G2312" t="str">
            <v>Edificaciones para alojamiento temporal de víctimas desplazadas por el conflicto ampliadas (4101083)</v>
          </cell>
          <cell r="H2312" t="str">
            <v>4101083</v>
          </cell>
        </row>
        <row r="2313">
          <cell r="G2313" t="str">
            <v>Edificaciones para alojamiento temporal de víctimas desplazadas por el conflicto con reforzamiento estructural (4101087)</v>
          </cell>
          <cell r="H2313" t="str">
            <v>4101087</v>
          </cell>
        </row>
        <row r="2314">
          <cell r="G2314" t="str">
            <v>Edificaciones para alojamiento temporal de víctimas desplazadas por el conflicto construidas y dotadas (4101082)</v>
          </cell>
          <cell r="H2314" t="str">
            <v>4101082</v>
          </cell>
        </row>
        <row r="2315">
          <cell r="G2315" t="str">
            <v>Edificaciones para alojamiento temporal de víctimas desplazadas por el conflicto modificadas (4101085)</v>
          </cell>
          <cell r="H2315" t="str">
            <v>4101085</v>
          </cell>
        </row>
        <row r="2316">
          <cell r="G2316" t="str">
            <v>Edificaciones para alojamiento temporal de víctimas desplazadas por el conflicto restauradas (4101086)</v>
          </cell>
          <cell r="H2316" t="str">
            <v>4101086</v>
          </cell>
        </row>
        <row r="2317">
          <cell r="G2317" t="str">
            <v>Museos de Memoria Histórica adecuados (4101003)</v>
          </cell>
          <cell r="H2317" t="str">
            <v>4101003</v>
          </cell>
        </row>
        <row r="2318">
          <cell r="G2318" t="str">
            <v>Museos de Memoria Histórica ampliados (4101002)</v>
          </cell>
          <cell r="H2318" t="str">
            <v>4101002</v>
          </cell>
        </row>
        <row r="2319">
          <cell r="G2319" t="str">
            <v>Museos de Memoria Histórica con reforzamiento estructural (4101006)</v>
          </cell>
          <cell r="H2319" t="str">
            <v>4101006</v>
          </cell>
        </row>
        <row r="2320">
          <cell r="G2320" t="str">
            <v>Museos de Memoria Histórica construidos (4101001)</v>
          </cell>
          <cell r="H2320" t="str">
            <v>4101001</v>
          </cell>
        </row>
        <row r="2321">
          <cell r="G2321" t="str">
            <v>Museos de Memoria Histórica modificados (4101004)</v>
          </cell>
          <cell r="H2321" t="str">
            <v>4101004</v>
          </cell>
        </row>
        <row r="2322">
          <cell r="G2322" t="str">
            <v>Museos de Memoria Histórica restaurados (4101005)</v>
          </cell>
          <cell r="H2322" t="str">
            <v>4101005</v>
          </cell>
        </row>
        <row r="2323">
          <cell r="G2323" t="str">
            <v>Servicio de acompañamiento comunitario a los hogares en riesgo de desplazamiento, retornados o reubicados (4101074)</v>
          </cell>
          <cell r="H2323" t="str">
            <v>4101074</v>
          </cell>
        </row>
        <row r="2324">
          <cell r="G2324" t="str">
            <v>Servicio de acompañamiento para la población retornada o reubicada (4101039)</v>
          </cell>
          <cell r="H2324" t="str">
            <v>4101039</v>
          </cell>
        </row>
        <row r="2325">
          <cell r="G2325" t="str">
            <v>Servicio de alojamiento temporal (4101026)</v>
          </cell>
          <cell r="H2325" t="str">
            <v>4101026</v>
          </cell>
        </row>
        <row r="2326">
          <cell r="G2326" t="str">
            <v>Servicio de apoyo al fortalecimiento comunitario a los hogares en riesgo de desplazamiento, retornados o reubicados (4101081)</v>
          </cell>
          <cell r="H2326" t="str">
            <v>4101081</v>
          </cell>
        </row>
        <row r="2327">
          <cell r="G2327" t="str">
            <v>Servicio de apoyo financiero para cofinanciación de proyectos territoriales de asistencia, atención y reparación integral (4101033)</v>
          </cell>
          <cell r="H2327" t="str">
            <v>4101033</v>
          </cell>
        </row>
        <row r="2328">
          <cell r="G2328" t="str">
            <v>Servicio de apoyo financiero para financiación obras de infraestructura social en los procesos de retorno y reubicación (4101048)</v>
          </cell>
          <cell r="H2328" t="str">
            <v>4101048</v>
          </cell>
        </row>
        <row r="2329">
          <cell r="G2329" t="str">
            <v>Servicio de apoyo para el mejoramiento de condiciones de habitabilidad para población víctima de desplazamiento forzado  (4101076)</v>
          </cell>
          <cell r="H2329" t="str">
            <v>4101076</v>
          </cell>
        </row>
        <row r="2330">
          <cell r="G2330" t="str">
            <v>Servicio de apoyo para la generación de ingresos (4101073)</v>
          </cell>
          <cell r="H2330" t="str">
            <v>4101073</v>
          </cell>
        </row>
        <row r="2331">
          <cell r="G2331" t="str">
            <v>Servicio de apoyo para la seguridad alimentaria (4101042)</v>
          </cell>
          <cell r="H2331" t="str">
            <v>4101042</v>
          </cell>
        </row>
        <row r="2332">
          <cell r="G2332" t="str">
            <v>Servicio de apoyo para las unidades productivas para el autoconsumo de hogares desplazados o en riesgo de desplazamiento, retornados o reubicados (4101077)</v>
          </cell>
          <cell r="H2332" t="str">
            <v>4101077</v>
          </cell>
        </row>
        <row r="2333">
          <cell r="G2333" t="str">
            <v>Servicio de archivo sobre violaciones de derechos humanos. (4101013)</v>
          </cell>
          <cell r="H2333" t="str">
            <v>4101013</v>
          </cell>
        </row>
        <row r="2334">
          <cell r="G2334" t="str">
            <v>Servicio de asistencia funeraria (4101027)</v>
          </cell>
          <cell r="H2334" t="str">
            <v>4101027</v>
          </cell>
        </row>
        <row r="2335">
          <cell r="G2335" t="str">
            <v>Servicio de asistencia técnica a comunidades en temas de fortalecimiento del tejido social y construcción de escenarios comunitarios protectores de derechos (4101079)</v>
          </cell>
          <cell r="H2335" t="str">
            <v>4101079</v>
          </cell>
        </row>
        <row r="2336">
          <cell r="G2336" t="str">
            <v>Servicio de asistencia técnica en la formulación de planes integrales de reparación colectiva (4101036)</v>
          </cell>
          <cell r="H2336" t="str">
            <v>4101036</v>
          </cell>
        </row>
        <row r="2337">
          <cell r="G2337" t="str">
            <v>Servicio de asistencia técnica en la formulación de proyectos a entidades territoriales (4101032)</v>
          </cell>
          <cell r="H2337" t="str">
            <v>4101032</v>
          </cell>
        </row>
        <row r="2338">
          <cell r="G2338" t="str">
            <v>Servicio de asistencia técnica para el autoconsumo de los hogares desplazados o en riesgo de desplazamiento, retornados o reubicados (4101078)</v>
          </cell>
          <cell r="H2338" t="str">
            <v>4101078</v>
          </cell>
        </row>
        <row r="2339">
          <cell r="G2339" t="str">
            <v>Servicio de asistencia técnica para el desarrollo de acciones pedagógicas en memoria histórica (4101069)</v>
          </cell>
          <cell r="H2339" t="str">
            <v>4101069</v>
          </cell>
        </row>
        <row r="2340">
          <cell r="G2340" t="str">
            <v>Servicio de asistencia técnica para el uso adecuado de recursos de la indemnización administrativa (4101028)</v>
          </cell>
          <cell r="H2340" t="str">
            <v>4101028</v>
          </cell>
        </row>
        <row r="2341">
          <cell r="G2341" t="str">
            <v>Servicio de asistencia técnica para la formulación de planes y proyectos de reparación colectiva (4101045)</v>
          </cell>
          <cell r="H2341" t="str">
            <v>4101045</v>
          </cell>
        </row>
        <row r="2342">
          <cell r="G2342" t="str">
            <v>Servicio de asistencia técnica para la generación de ingresos (4101080)</v>
          </cell>
          <cell r="H2342" t="str">
            <v>4101080</v>
          </cell>
        </row>
        <row r="2343">
          <cell r="G2343" t="str">
            <v>Servicio de asistencia técnica para la participación de las víctimas (4101038)</v>
          </cell>
          <cell r="H2343" t="str">
            <v>4101038</v>
          </cell>
        </row>
        <row r="2344">
          <cell r="G2344" t="str">
            <v>Servicio de asistencia técnica para la realización de iniciativas de memoria histórica (4101011)</v>
          </cell>
          <cell r="H2344" t="str">
            <v>4101011</v>
          </cell>
        </row>
        <row r="2345">
          <cell r="G2345" t="str">
            <v>Servicio de atención a víctimas que se encuentran en el exterior (4101034)</v>
          </cell>
          <cell r="H2345" t="str">
            <v>4101034</v>
          </cell>
        </row>
        <row r="2346">
          <cell r="G2346" t="str">
            <v>Servicio de ayuda y atención humanitaria (4101025)</v>
          </cell>
          <cell r="H2346" t="str">
            <v>4101025</v>
          </cell>
        </row>
        <row r="2347">
          <cell r="G2347" t="str">
            <v>Servicio de caracterización de la población víctima para su posterior atención, asistencia y reparación integral (4101014)</v>
          </cell>
          <cell r="H2347" t="str">
            <v>4101014</v>
          </cell>
        </row>
        <row r="2348">
          <cell r="G2348" t="str">
            <v>Servicio de coordinación y fortalecimiento a las entidades del Sistema Nacional de Atención y Reparación Integral a Víctimas (4101035)</v>
          </cell>
          <cell r="H2348" t="str">
            <v>4101035</v>
          </cell>
        </row>
        <row r="2349">
          <cell r="G2349" t="str">
            <v>Servicio de divulgación de la oferta institucional (4101007)</v>
          </cell>
          <cell r="H2349" t="str">
            <v>4101007</v>
          </cell>
        </row>
        <row r="2350">
          <cell r="G2350" t="str">
            <v>Servicio de divulgación y socialización para la implementación del proceso de reparación colectiva (4101047)</v>
          </cell>
          <cell r="H2350" t="str">
            <v>4101047</v>
          </cell>
        </row>
        <row r="2351">
          <cell r="G2351" t="str">
            <v>Servicio de expedición de certificaciones a desmovilizados (4101012)</v>
          </cell>
          <cell r="H2351" t="str">
            <v>4101012</v>
          </cell>
        </row>
        <row r="2352">
          <cell r="G2352" t="str">
            <v>Servicio de expedición de certificaciones de justicia y paz (4101015)</v>
          </cell>
          <cell r="H2352" t="str">
            <v>4101015</v>
          </cell>
        </row>
        <row r="2353">
          <cell r="G2353" t="str">
            <v>Servicio de implementación de medidas del Plan de Reparación Colectiva (4101037)</v>
          </cell>
          <cell r="H2353" t="str">
            <v>4101037</v>
          </cell>
        </row>
        <row r="2354">
          <cell r="G2354" t="str">
            <v>Servicio de información para el registro, atención, asistencia y reparación integral a víctimas (4101044)</v>
          </cell>
          <cell r="H2354" t="str">
            <v>4101044</v>
          </cell>
        </row>
        <row r="2355">
          <cell r="G2355" t="str">
            <v>Servicio de investigación y reconstrucción de hechos relacionados con el conflicto (4101008)</v>
          </cell>
          <cell r="H2355" t="str">
            <v>4101008</v>
          </cell>
        </row>
        <row r="2356">
          <cell r="G2356" t="str">
            <v>Servicio de monitoreo y seguimiento a las intervenciones implementadas en los hogares en riesgo de desplazamiento o victimas del desplazamiento forzado (4101075)</v>
          </cell>
          <cell r="H2356" t="str">
            <v>4101075</v>
          </cell>
        </row>
        <row r="2357">
          <cell r="G2357" t="str">
            <v>Servicio de orientación y comunicación a las víctimas (4101023)</v>
          </cell>
          <cell r="H2357" t="str">
            <v>4101023</v>
          </cell>
        </row>
        <row r="2358">
          <cell r="G2358" t="str">
            <v>Servicio de prevención a violaciones de Derechos Humanos (4101024)</v>
          </cell>
          <cell r="H2358" t="str">
            <v>4101024</v>
          </cell>
        </row>
        <row r="2359">
          <cell r="G2359" t="str">
            <v>Servicio de publicaciones virtuales del Museo Nacional de la Memoria (4101072)</v>
          </cell>
          <cell r="H2359" t="str">
            <v>4101072</v>
          </cell>
        </row>
        <row r="2360">
          <cell r="G2360" t="str">
            <v>Servicio de recuperación emocional a víctimas del conflicto armado (4101030)</v>
          </cell>
          <cell r="H2360" t="str">
            <v>4101030</v>
          </cell>
        </row>
        <row r="2361">
          <cell r="G2361" t="str">
            <v>Servicio de transporte y traslado de enseres y bienes muebles (4101043)</v>
          </cell>
          <cell r="H2361" t="str">
            <v>4101043</v>
          </cell>
        </row>
        <row r="2362">
          <cell r="G2362" t="str">
            <v>Servicios de apoyo financiero para la restitución de créditos y pasivos (4101065)</v>
          </cell>
          <cell r="H2362" t="str">
            <v>4101065</v>
          </cell>
        </row>
        <row r="2363">
          <cell r="G2363" t="str">
            <v>Servicios de apoyo para el desarrollo de obras de infraestructura para la prevención y atención de emergencias humanitarias implementados (4101064)</v>
          </cell>
          <cell r="H2363" t="str">
            <v>4101064</v>
          </cell>
        </row>
        <row r="2364">
          <cell r="G2364" t="str">
            <v>Servicios de asistencia técnica para la articulación interinstitucional en la implementación de la polìtica pública para las víctimas (4101063)</v>
          </cell>
          <cell r="H2364" t="str">
            <v>4101063</v>
          </cell>
        </row>
        <row r="2365">
          <cell r="G2365" t="str">
            <v>Servicios de asistencia técnica para la implementación de la ruta de reparación colectiva (4101066)</v>
          </cell>
          <cell r="H2365" t="str">
            <v>4101066</v>
          </cell>
        </row>
        <row r="2366">
          <cell r="G2366" t="str">
            <v>Servicios de divulgación de tematicas de memoria histórica (4101068)</v>
          </cell>
          <cell r="H2366" t="str">
            <v>4101068</v>
          </cell>
        </row>
        <row r="2367">
          <cell r="G2367" t="str">
            <v>Servicios de implementaciónde medidas de satisfacción y acompañamiento a las víctimas del conflicto armado (4101031)</v>
          </cell>
          <cell r="H2367" t="str">
            <v>4101031</v>
          </cell>
        </row>
        <row r="2368">
          <cell r="G2368" t="str">
            <v>Servicios de museología (4101070)</v>
          </cell>
          <cell r="H2368" t="str">
            <v>4101070</v>
          </cell>
        </row>
        <row r="2369">
          <cell r="G2369" t="str">
            <v>Servicios de programación artística, cultural y académica del Museo Nacional de la Memoria (4101071)</v>
          </cell>
          <cell r="H2369" t="str">
            <v>4101071</v>
          </cell>
        </row>
        <row r="2370">
          <cell r="G2370" t="str">
            <v>Servicios para la Indemnización Administrativa y Judicial (4101029)</v>
          </cell>
          <cell r="H2370" t="str">
            <v>4101029</v>
          </cell>
        </row>
        <row r="2371">
          <cell r="G2371" t="str">
            <v>Alimentos líquidos de alto valor nutricional producidos (4102013)</v>
          </cell>
          <cell r="H2371" t="str">
            <v>4102013</v>
          </cell>
        </row>
        <row r="2372">
          <cell r="G2372" t="str">
            <v>Alimentos sólidos de alto valor nutricional producidos (4102012)</v>
          </cell>
          <cell r="H2372" t="str">
            <v>4102012</v>
          </cell>
        </row>
        <row r="2373">
          <cell r="G2373" t="str">
            <v>Centros de Atención Especializada - CAE para el restablecimiento de derechos adecuados (4102027)</v>
          </cell>
          <cell r="H2373" t="str">
            <v>4102027</v>
          </cell>
        </row>
        <row r="2374">
          <cell r="G2374" t="str">
            <v>Centros de Atención Especializada - CAE para el restablecimiento de derechos ampliados (4102030)</v>
          </cell>
          <cell r="H2374" t="str">
            <v>4102030</v>
          </cell>
        </row>
        <row r="2375">
          <cell r="G2375" t="str">
            <v>Centros de Atención Especializada - CAE para el restablecimiento de derechos con reforzamiento estructural (4102033)</v>
          </cell>
          <cell r="H2375" t="str">
            <v>4102033</v>
          </cell>
        </row>
        <row r="2376">
          <cell r="G2376" t="str">
            <v>Centros de Atención Especializada - CAE para el restablecimiento de derechos construidos (4102026)</v>
          </cell>
          <cell r="H2376" t="str">
            <v>4102026</v>
          </cell>
        </row>
        <row r="2377">
          <cell r="G2377" t="str">
            <v>Centros de Atención Especializada - CAE para el restablecimiento de derechos construidos y dotados (4102034)</v>
          </cell>
          <cell r="H2377" t="str">
            <v>4102034</v>
          </cell>
        </row>
        <row r="2378">
          <cell r="G2378" t="str">
            <v>Centros de Atención Especializada - CAE para el restablecimiento de derechos dotados (4102028)</v>
          </cell>
          <cell r="H2378" t="str">
            <v>4102028</v>
          </cell>
        </row>
        <row r="2379">
          <cell r="G2379" t="str">
            <v>Centros de Atención Especializada - CAE para el restablecimiento de derechos modificados (4102031)</v>
          </cell>
          <cell r="H2379" t="str">
            <v>4102031</v>
          </cell>
        </row>
        <row r="2380">
          <cell r="G2380" t="str">
            <v>Centros de Atención Especializada - CAE para el restablecimiento de derechos remodelados (4102029)</v>
          </cell>
          <cell r="H2380" t="str">
            <v>4102029</v>
          </cell>
        </row>
        <row r="2381">
          <cell r="G2381" t="str">
            <v>Centros de Atención Especializada - CAE para el restablecimiento de derechos restaurados (4102032)</v>
          </cell>
          <cell r="H2381" t="str">
            <v>4102032</v>
          </cell>
        </row>
        <row r="2382">
          <cell r="G2382" t="str">
            <v>Documentos de investigación (4102025)</v>
          </cell>
          <cell r="H2382" t="str">
            <v>4102025</v>
          </cell>
        </row>
        <row r="2383">
          <cell r="G2383" t="str">
            <v>Documentos de lineamientos técnicos (4102035)</v>
          </cell>
          <cell r="H2383" t="str">
            <v>4102035</v>
          </cell>
        </row>
        <row r="2384">
          <cell r="G2384" t="str">
            <v>Documentos metodológicos (4102040)</v>
          </cell>
          <cell r="H2384" t="str">
            <v>4102040</v>
          </cell>
        </row>
        <row r="2385">
          <cell r="G2385" t="str">
            <v>Edificaciones de atención a la adolescencia y juventud adecuadas (4102049)</v>
          </cell>
          <cell r="H2385" t="str">
            <v>4102049</v>
          </cell>
        </row>
        <row r="2386">
          <cell r="G2386" t="str">
            <v>Edificaciones de atención a la adolescencia y juventud construidas  (4102048)</v>
          </cell>
          <cell r="H2386" t="str">
            <v>4102048</v>
          </cell>
        </row>
        <row r="2387">
          <cell r="G2387" t="str">
            <v>Edificaciones de atención a la adolescencia y juventud dotadas (4102050)</v>
          </cell>
          <cell r="H2387" t="str">
            <v>4102050</v>
          </cell>
        </row>
        <row r="2388">
          <cell r="G2388" t="str">
            <v>Edificaciones de atención a la primera infancia adecuadas (4102005)</v>
          </cell>
          <cell r="H2388" t="str">
            <v>4102005</v>
          </cell>
        </row>
        <row r="2389">
          <cell r="G2389" t="str">
            <v>Edificaciones de atención a la primera infancia ampliadas (4102008)</v>
          </cell>
          <cell r="H2389" t="str">
            <v>4102008</v>
          </cell>
        </row>
        <row r="2390">
          <cell r="G2390" t="str">
            <v>Edificaciones de atención a la primera infancia con reforzamiento estructural (4102011)</v>
          </cell>
          <cell r="H2390" t="str">
            <v>4102011</v>
          </cell>
        </row>
        <row r="2391">
          <cell r="G2391" t="str">
            <v>Edificaciones de atención a la primera infancia dotadas (4102006)</v>
          </cell>
          <cell r="H2391" t="str">
            <v>4102006</v>
          </cell>
        </row>
        <row r="2392">
          <cell r="G2392" t="str">
            <v>Edificaciones de atención a la primera infancia modificadas (4102009)</v>
          </cell>
          <cell r="H2392" t="str">
            <v>4102009</v>
          </cell>
        </row>
        <row r="2393">
          <cell r="G2393" t="str">
            <v>Edificaciones de atención a la primera infancia remodeladas (4102007)</v>
          </cell>
          <cell r="H2393" t="str">
            <v>4102007</v>
          </cell>
        </row>
        <row r="2394">
          <cell r="G2394" t="str">
            <v>Edificaciones de atención a la primera infancia restauradas (4102010)</v>
          </cell>
          <cell r="H2394" t="str">
            <v>4102010</v>
          </cell>
        </row>
        <row r="2395">
          <cell r="G2395" t="str">
            <v>Edificaciones para la atención integral a la primera infancia construidas (4102004)</v>
          </cell>
          <cell r="H2395" t="str">
            <v>4102004</v>
          </cell>
        </row>
        <row r="2396">
          <cell r="G2396" t="str">
            <v>Servicio de apoyo financiero para cofinanciación de proyectos territoriales de infraestructura del Sistema de Responsabilidad Penal para Adolescente (4102039)</v>
          </cell>
          <cell r="H2396" t="str">
            <v>4102039</v>
          </cell>
        </row>
        <row r="2397">
          <cell r="G2397" t="str">
            <v>Servicio de asistencia técnica a comunidades en temas de fortalecimiento del tejido social y construcción de escenarios comunitarios protectores de derechos (4102042)</v>
          </cell>
          <cell r="H2397" t="str">
            <v>4102042</v>
          </cell>
        </row>
        <row r="2398">
          <cell r="G2398" t="str">
            <v>Servicio de asistencia técnica en el ciclo de políticas públicas de familia y otras relacionadas (4102041)</v>
          </cell>
          <cell r="H2398" t="str">
            <v>4102041</v>
          </cell>
        </row>
        <row r="2399">
          <cell r="G2399" t="str">
            <v>Servicio de asistencia técnica para la implementación de estrategias de prevención del embarazo en la adolescencia (4102021)</v>
          </cell>
          <cell r="H2399" t="str">
            <v>4102021</v>
          </cell>
        </row>
        <row r="2400">
          <cell r="G2400" t="str">
            <v>Servicio de atención integral a la primera infancia (4102001)</v>
          </cell>
          <cell r="H2400" t="str">
            <v>4102001</v>
          </cell>
        </row>
        <row r="2401">
          <cell r="G2401" t="str">
            <v>Servicio de atención tradicional a la primera infancia (4102002)</v>
          </cell>
          <cell r="H2401" t="str">
            <v>4102002</v>
          </cell>
        </row>
        <row r="2402">
          <cell r="G2402" t="str">
            <v>Servicio de atención y prevención a la desnutrición desde el sector inclusión social (4102016)</v>
          </cell>
          <cell r="H2402" t="str">
            <v>4102016</v>
          </cell>
        </row>
        <row r="2403">
          <cell r="G2403" t="str">
            <v>Servicio de distribución de alimentos líquidos de alto valor nutricional (4102015)</v>
          </cell>
          <cell r="H2403" t="str">
            <v>4102015</v>
          </cell>
        </row>
        <row r="2404">
          <cell r="G2404" t="str">
            <v>Servicio de distribución de alimentos sólidos de alto valor nutricional (4102014)</v>
          </cell>
          <cell r="H2404" t="str">
            <v>4102014</v>
          </cell>
        </row>
        <row r="2405">
          <cell r="G2405" t="str">
            <v>Servicio de educación informal a los agentes educativos (4102003)</v>
          </cell>
          <cell r="H2405" t="str">
            <v>4102003</v>
          </cell>
        </row>
        <row r="2406">
          <cell r="G2406" t="str">
            <v>Servicio de información con modelos de gestión tecnológica para el Sistema Nacional de Bienestar Familiar (4102036)</v>
          </cell>
          <cell r="H2406" t="str">
            <v>4102036</v>
          </cell>
        </row>
        <row r="2407">
          <cell r="G2407" t="str">
            <v>Servicio de promoción de temas de dinámica relacional y desarrollo autónomo (4102043)</v>
          </cell>
          <cell r="H2407" t="str">
            <v>4102043</v>
          </cell>
        </row>
        <row r="2408">
          <cell r="G2408" t="str">
            <v>Servicio de protección para el restablecimiento de derechos de niños, niñas, adolescentes y jóvenes (4102037)</v>
          </cell>
          <cell r="H2408" t="str">
            <v>4102037</v>
          </cell>
        </row>
        <row r="2409">
          <cell r="G2409" t="str">
            <v>Servicio dirigidos a la atención de niños, niñas, adolescentes y jóvenes, con enfoque pedagógico y restaurativo encaminados a la inclusión social (4102038)</v>
          </cell>
          <cell r="H2409" t="str">
            <v>4102038</v>
          </cell>
        </row>
        <row r="2410">
          <cell r="G2410" t="str">
            <v>Servicio para proceso de adopción de niños, niñas y adolescentes en situación de adoptabilidad en firme, por consentimiento o por autorización (4102019)</v>
          </cell>
          <cell r="H2410" t="str">
            <v>4102019</v>
          </cell>
        </row>
        <row r="2411">
          <cell r="G2411" t="str">
            <v>Servicios de asistencia técnica en políticas públicas de infancia, adolescencia y juventud (4102047)</v>
          </cell>
          <cell r="H2411" t="str">
            <v>4102047</v>
          </cell>
        </row>
        <row r="2412">
          <cell r="G2412" t="str">
            <v>Servicios de educación informal a niños, niñas, adolescentes  y jóvenes para el reconocimiento de sus derechos (4102045)</v>
          </cell>
          <cell r="H2412" t="str">
            <v>4102045</v>
          </cell>
        </row>
        <row r="2413">
          <cell r="G2413" t="str">
            <v>Servicios de promoción de los derechos de los niños, niñas, adolescentes y jóvenes (4102046)</v>
          </cell>
          <cell r="H2413" t="str">
            <v>4102046</v>
          </cell>
        </row>
        <row r="2414">
          <cell r="G2414" t="str">
            <v>Centros comunitarios adecuados (4103027)</v>
          </cell>
          <cell r="H2414" t="str">
            <v>4103027</v>
          </cell>
        </row>
        <row r="2415">
          <cell r="G2415" t="str">
            <v>Centros comunitarios ampliados (4103026)</v>
          </cell>
          <cell r="H2415" t="str">
            <v>4103026</v>
          </cell>
        </row>
        <row r="2416">
          <cell r="G2416" t="str">
            <v>Centros comunitarios con reforzamiento estructural (4103030)</v>
          </cell>
          <cell r="H2416" t="str">
            <v>4103030</v>
          </cell>
        </row>
        <row r="2417">
          <cell r="G2417" t="str">
            <v>Centros comunitarios construidos (4103025)</v>
          </cell>
          <cell r="H2417" t="str">
            <v>4103025</v>
          </cell>
        </row>
        <row r="2418">
          <cell r="G2418" t="str">
            <v>Centros comunitarios dotados (4103031)</v>
          </cell>
          <cell r="H2418" t="str">
            <v>4103031</v>
          </cell>
        </row>
        <row r="2419">
          <cell r="G2419" t="str">
            <v>Centros comunitarios modificados (4103028)</v>
          </cell>
          <cell r="H2419" t="str">
            <v>4103028</v>
          </cell>
        </row>
        <row r="2420">
          <cell r="G2420" t="str">
            <v>Centros comunitarios restaurados (4103029)</v>
          </cell>
          <cell r="H2420" t="str">
            <v>4103029</v>
          </cell>
        </row>
        <row r="2421">
          <cell r="G2421" t="str">
            <v>Comedores comunitarios adecuados (4103020)</v>
          </cell>
          <cell r="H2421" t="str">
            <v>4103020</v>
          </cell>
        </row>
        <row r="2422">
          <cell r="G2422" t="str">
            <v>Comedores comunitarios ampliados (4103019)</v>
          </cell>
          <cell r="H2422" t="str">
            <v>4103019</v>
          </cell>
        </row>
        <row r="2423">
          <cell r="G2423" t="str">
            <v>Comedores comunitarios con reforzamiento estructural (4103023)</v>
          </cell>
          <cell r="H2423" t="str">
            <v>4103023</v>
          </cell>
        </row>
        <row r="2424">
          <cell r="G2424" t="str">
            <v>Comedores comunitarios construidos (4103018)</v>
          </cell>
          <cell r="H2424" t="str">
            <v>4103018</v>
          </cell>
        </row>
        <row r="2425">
          <cell r="G2425" t="str">
            <v>Comedores comunitarios dotados (4103024)</v>
          </cell>
          <cell r="H2425" t="str">
            <v>4103024</v>
          </cell>
        </row>
        <row r="2426">
          <cell r="G2426" t="str">
            <v>Comedores comunitarios modificados (4103021)</v>
          </cell>
          <cell r="H2426" t="str">
            <v>4103021</v>
          </cell>
        </row>
        <row r="2427">
          <cell r="G2427" t="str">
            <v>Comedores comunitarios restaurados (4103022)</v>
          </cell>
          <cell r="H2427" t="str">
            <v>4103022</v>
          </cell>
        </row>
        <row r="2428">
          <cell r="G2428" t="str">
            <v>Documento de lineamientos técnicos (4103060)</v>
          </cell>
          <cell r="H2428" t="str">
            <v>4103060</v>
          </cell>
        </row>
        <row r="2429">
          <cell r="G2429" t="str">
            <v>Documentos de evaluación (4103064)</v>
          </cell>
          <cell r="H2429" t="str">
            <v>4103064</v>
          </cell>
        </row>
        <row r="2430">
          <cell r="G2430" t="str">
            <v>Documentos de investigación (4103063)</v>
          </cell>
          <cell r="H2430" t="str">
            <v>4103063</v>
          </cell>
        </row>
        <row r="2431">
          <cell r="G2431" t="str">
            <v>Servicio de acompañamiento familiar y comunitario para la superación de la pobreza (4103050)</v>
          </cell>
          <cell r="H2431" t="str">
            <v>4103050</v>
          </cell>
        </row>
        <row r="2432">
          <cell r="G2432" t="str">
            <v>Servicio de apoyo a unidades productivas individuales para la generación de ingresos (4103057)</v>
          </cell>
          <cell r="H2432" t="str">
            <v>4103057</v>
          </cell>
        </row>
        <row r="2433">
          <cell r="G2433" t="str">
            <v>Servicio de apoyo financiero para el adulto mayor (4103065)</v>
          </cell>
          <cell r="H2433" t="str">
            <v>4103065</v>
          </cell>
        </row>
        <row r="2434">
          <cell r="G2434" t="str">
            <v>Servicio de apoyo financiero para financiación de obras de infraestructura social (4103016)</v>
          </cell>
          <cell r="H2434" t="str">
            <v>4103016</v>
          </cell>
        </row>
        <row r="2435">
          <cell r="G2435" t="str">
            <v>Servicio de apoyo financiero para la entrega de transferencias monetarias condicionadas (4103006)</v>
          </cell>
          <cell r="H2435" t="str">
            <v>4103006</v>
          </cell>
        </row>
        <row r="2436">
          <cell r="G2436" t="str">
            <v>Servicio de apoyo financiero para la entrega de transferencias monetarias no condicionadas (4103061)</v>
          </cell>
          <cell r="H2436" t="str">
            <v>4103061</v>
          </cell>
        </row>
        <row r="2437">
          <cell r="G2437" t="str">
            <v>Servicio de apoyo para el fortalecimiento de unidades productivas colectivas para la generación de ingresos (4103058)</v>
          </cell>
          <cell r="H2437" t="str">
            <v>4103058</v>
          </cell>
        </row>
        <row r="2438">
          <cell r="G2438" t="str">
            <v>Servicio de apoyo para el mejoramiento de condiciones físicas o dotación de vivienda de hogares  vulnerables rurales (4103062)</v>
          </cell>
          <cell r="H2438" t="str">
            <v>4103062</v>
          </cell>
        </row>
        <row r="2439">
          <cell r="G2439" t="str">
            <v>Servicio de apoyo para las unidades productivas para el autoconsumo de los hogares en situación de vulnerabilidad social (4103055)</v>
          </cell>
          <cell r="H2439" t="str">
            <v>4103055</v>
          </cell>
        </row>
        <row r="2440">
          <cell r="G2440" t="str">
            <v>Servicio de asistencia en temas de desarrollo de habilidades no cognitivas para la inclusión productiva (4103009)</v>
          </cell>
          <cell r="H2440" t="str">
            <v>4103009</v>
          </cell>
        </row>
        <row r="2441">
          <cell r="G2441" t="str">
            <v>Servicio de asistencia técnica a las entidades territoriales en la formulación de sus marcos de lucha contra la pobreza (4103049)</v>
          </cell>
          <cell r="H2441" t="str">
            <v>4103049</v>
          </cell>
        </row>
        <row r="2442">
          <cell r="G2442" t="str">
            <v>Servicio de asistencia técnica en alianzas para la comercialización (4103008)</v>
          </cell>
          <cell r="H2442" t="str">
            <v>4103008</v>
          </cell>
        </row>
        <row r="2443">
          <cell r="G2443" t="str">
            <v>Servicio de asistencia técnica en el componente de Bienestar Comunitario (4103047)</v>
          </cell>
          <cell r="H2443" t="str">
            <v>4103047</v>
          </cell>
        </row>
        <row r="2444">
          <cell r="G2444" t="str">
            <v>Servicio de asistencia técnica en proyectos de infraestructura social a entidades territoriales (4103048)</v>
          </cell>
          <cell r="H2444" t="str">
            <v>4103048</v>
          </cell>
        </row>
        <row r="2445">
          <cell r="G2445" t="str">
            <v>Servicio de asistencia técnica en seguridad alimentaria y nutricional a entidades territoriales (4103056)</v>
          </cell>
          <cell r="H2445" t="str">
            <v>4103056</v>
          </cell>
        </row>
        <row r="2446">
          <cell r="G2446" t="str">
            <v>Servicio de asistencia técnica para el autoconsumo de los hogares en situación de vulnerabilidad social (4103051)</v>
          </cell>
          <cell r="H2446" t="str">
            <v>4103051</v>
          </cell>
        </row>
        <row r="2447">
          <cell r="G2447" t="str">
            <v>Servicio de asistencia técnica para el emprendimiento (4103005)</v>
          </cell>
          <cell r="H2447" t="str">
            <v>4103005</v>
          </cell>
        </row>
        <row r="2448">
          <cell r="G2448" t="str">
            <v>Servicio de asistencia técnica para el mejoramiento de hábitos alimentarios (4103053)</v>
          </cell>
          <cell r="H2448" t="str">
            <v>4103053</v>
          </cell>
        </row>
        <row r="2449">
          <cell r="G2449" t="str">
            <v>Servicio de asistencia técnica para fortalecimiento de unidades productivas colectivas para la generación de ingresos (4103059)</v>
          </cell>
          <cell r="H2449" t="str">
            <v>4103059</v>
          </cell>
        </row>
        <row r="2450">
          <cell r="G2450" t="str">
            <v>Servicio de atención y acompañamiento integral a la población en flujos migratorios mixtos y retornados en situación de vulnerabilidad (4103066)</v>
          </cell>
          <cell r="H2450" t="str">
            <v>4103066</v>
          </cell>
        </row>
        <row r="2451">
          <cell r="G2451" t="str">
            <v>Servicio de educación para el trabajo a la población vulnerable (4103004)</v>
          </cell>
          <cell r="H2451" t="str">
            <v>4103004</v>
          </cell>
        </row>
        <row r="2452">
          <cell r="G2452" t="str">
            <v>Servicio de entrega de raciones de alimentos (4103017)</v>
          </cell>
          <cell r="H2452" t="str">
            <v>4103017</v>
          </cell>
        </row>
        <row r="2453">
          <cell r="G2453" t="str">
            <v>Servicio de gestión de oferta social para la población vulnerable (4103052)</v>
          </cell>
          <cell r="H2453" t="str">
            <v>4103052</v>
          </cell>
        </row>
        <row r="2454">
          <cell r="G2454" t="str">
            <v>Servicio de gestión para la colocación de empleo (4103010)</v>
          </cell>
          <cell r="H2454" t="str">
            <v>4103010</v>
          </cell>
        </row>
        <row r="2455">
          <cell r="G2455" t="str">
            <v>Servicio de información para la atención de población vulnerable (4103015)</v>
          </cell>
          <cell r="H2455" t="str">
            <v>4103015</v>
          </cell>
        </row>
        <row r="2456">
          <cell r="G2456" t="str">
            <v>Servicio de monitoreo y seguimiento a las intervenciones implementadas para la inclusión social y productiva de la población en situación de vulnerabilidad (4103054)</v>
          </cell>
          <cell r="H2456" t="str">
            <v>4103054</v>
          </cell>
        </row>
        <row r="2457">
          <cell r="G2457" t="str">
            <v>Centros de atención de habitantes de la calle adecuados (4104029)</v>
          </cell>
          <cell r="H2457" t="str">
            <v>4104029</v>
          </cell>
        </row>
        <row r="2458">
          <cell r="G2458" t="str">
            <v>Centros de atención de habitantes de la calle ampliados (4104030)</v>
          </cell>
          <cell r="H2458" t="str">
            <v>4104030</v>
          </cell>
        </row>
        <row r="2459">
          <cell r="G2459" t="str">
            <v>Centros de atención de habitantes de la calle con reforzamiento estructural (4104031)</v>
          </cell>
          <cell r="H2459" t="str">
            <v>4104031</v>
          </cell>
        </row>
        <row r="2460">
          <cell r="G2460" t="str">
            <v>Centros de atención de habitantes de la calle construidos  (4104033)</v>
          </cell>
          <cell r="H2460" t="str">
            <v>4104033</v>
          </cell>
        </row>
        <row r="2461">
          <cell r="G2461" t="str">
            <v>Centros de atención de habitantes de la calle construidos y dotados (4104028)</v>
          </cell>
          <cell r="H2461" t="str">
            <v>4104028</v>
          </cell>
        </row>
        <row r="2462">
          <cell r="G2462" t="str">
            <v>Centros de atención de habitantes de la calle dotados (4104034)</v>
          </cell>
          <cell r="H2462" t="str">
            <v>4104034</v>
          </cell>
        </row>
        <row r="2463">
          <cell r="G2463" t="str">
            <v>Centros de atención de habitantes de la calle modificados (4104032)</v>
          </cell>
          <cell r="H2463" t="str">
            <v>4104032</v>
          </cell>
        </row>
        <row r="2464">
          <cell r="G2464" t="str">
            <v>Centros de atención integral para personas con discapacidad adecuados (4104037)</v>
          </cell>
          <cell r="H2464" t="str">
            <v>4104037</v>
          </cell>
        </row>
        <row r="2465">
          <cell r="G2465" t="str">
            <v>Centros de atención integral para personas con discapacidad ampliados (4104038)</v>
          </cell>
          <cell r="H2465" t="str">
            <v>4104038</v>
          </cell>
        </row>
        <row r="2466">
          <cell r="G2466" t="str">
            <v>Centros de atención integral para personas con discapacidad con reforzamiento estructural (4104039)</v>
          </cell>
          <cell r="H2466" t="str">
            <v>4104039</v>
          </cell>
        </row>
        <row r="2467">
          <cell r="G2467" t="str">
            <v>Centros de atención integral para personas con discapacidad construidos  (4104041)</v>
          </cell>
          <cell r="H2467" t="str">
            <v>4104041</v>
          </cell>
        </row>
        <row r="2468">
          <cell r="G2468" t="str">
            <v>Centros de atención integral para personas con discapacidad construidos y dotados (4104036)</v>
          </cell>
          <cell r="H2468" t="str">
            <v>4104036</v>
          </cell>
        </row>
        <row r="2469">
          <cell r="G2469" t="str">
            <v>Centros de atención integral para personas con discapacidad dotados (4104042)</v>
          </cell>
          <cell r="H2469" t="str">
            <v>4104042</v>
          </cell>
        </row>
        <row r="2470">
          <cell r="G2470" t="str">
            <v>Centros de atención integral para personas con discapacidad modificados (4104040)</v>
          </cell>
          <cell r="H2470" t="str">
            <v>4104040</v>
          </cell>
        </row>
        <row r="2471">
          <cell r="G2471" t="str">
            <v>Centros de protección social de día para el adulto mayor adecuados (4104009)</v>
          </cell>
          <cell r="H2471" t="str">
            <v>4104009</v>
          </cell>
        </row>
        <row r="2472">
          <cell r="G2472" t="str">
            <v>Centros de protección social de día para el adulto mayor ampliados (4104024)</v>
          </cell>
          <cell r="H2472" t="str">
            <v>4104024</v>
          </cell>
        </row>
        <row r="2473">
          <cell r="G2473" t="str">
            <v>Centros de protección social de día para el adulto mayor con reforzamiento estructural (4104025)</v>
          </cell>
          <cell r="H2473" t="str">
            <v>4104025</v>
          </cell>
        </row>
        <row r="2474">
          <cell r="G2474" t="str">
            <v>Centros de protección social de día para el adulto mayor construidos (4104013)</v>
          </cell>
          <cell r="H2474" t="str">
            <v>4104013</v>
          </cell>
        </row>
        <row r="2475">
          <cell r="G2475" t="str">
            <v>Centros de protección social de día para el adulto mayor construidos y dotados (4104015)</v>
          </cell>
          <cell r="H2475" t="str">
            <v>4104015</v>
          </cell>
        </row>
        <row r="2476">
          <cell r="G2476" t="str">
            <v>Centros de protección social de día para el adulto mayor dotados (4104014)</v>
          </cell>
          <cell r="H2476" t="str">
            <v>4104014</v>
          </cell>
        </row>
        <row r="2477">
          <cell r="G2477" t="str">
            <v>Centros de protección social de día para el adulto mayor modificados (4104012)</v>
          </cell>
          <cell r="H2477" t="str">
            <v>4104012</v>
          </cell>
        </row>
        <row r="2478">
          <cell r="G2478" t="str">
            <v>Centros de protección social para el adulto mayor adecuados (4104002)</v>
          </cell>
          <cell r="H2478" t="str">
            <v>4104002</v>
          </cell>
        </row>
        <row r="2479">
          <cell r="G2479" t="str">
            <v>Centros de protección social para el adulto mayor ampliados (4104003)</v>
          </cell>
          <cell r="H2479" t="str">
            <v>4104003</v>
          </cell>
        </row>
        <row r="2480">
          <cell r="G2480" t="str">
            <v>Centros de protección social para el adulto mayor con reforzamiento estructural (4104004)</v>
          </cell>
          <cell r="H2480" t="str">
            <v>4104004</v>
          </cell>
        </row>
        <row r="2481">
          <cell r="G2481" t="str">
            <v>Centros de protección social para el adulto mayor construidos (4104006)</v>
          </cell>
          <cell r="H2481" t="str">
            <v>4104006</v>
          </cell>
        </row>
        <row r="2482">
          <cell r="G2482" t="str">
            <v>Centros de protección social para el adulto mayor construidos y dotados (4104001)</v>
          </cell>
          <cell r="H2482" t="str">
            <v>4104001</v>
          </cell>
        </row>
        <row r="2483">
          <cell r="G2483" t="str">
            <v>Centros de protección social para el adulto mayor dotados (4104007)</v>
          </cell>
          <cell r="H2483" t="str">
            <v>4104007</v>
          </cell>
        </row>
        <row r="2484">
          <cell r="G2484" t="str">
            <v>Centros de protección social para el adulto mayor modificados (4104005)</v>
          </cell>
          <cell r="H2484" t="str">
            <v>4104005</v>
          </cell>
        </row>
        <row r="2485">
          <cell r="G2485" t="str">
            <v>Granjas para adultos mayores adecuadas (4104017)</v>
          </cell>
          <cell r="H2485" t="str">
            <v>4104017</v>
          </cell>
        </row>
        <row r="2486">
          <cell r="G2486" t="str">
            <v>Granjas para adultos mayores ampliadas (4104018)</v>
          </cell>
          <cell r="H2486" t="str">
            <v>4104018</v>
          </cell>
        </row>
        <row r="2487">
          <cell r="G2487" t="str">
            <v>Granjas para adultos mayores con reforzamiento estructural (4104019)</v>
          </cell>
          <cell r="H2487" t="str">
            <v>4104019</v>
          </cell>
        </row>
        <row r="2488">
          <cell r="G2488" t="str">
            <v>Granjas para adultos mayores construidas (4104021)</v>
          </cell>
          <cell r="H2488" t="str">
            <v>4104021</v>
          </cell>
        </row>
        <row r="2489">
          <cell r="G2489" t="str">
            <v>Granjas para adultos mayores construidas y dotadas (4104016)</v>
          </cell>
          <cell r="H2489" t="str">
            <v>4104016</v>
          </cell>
        </row>
        <row r="2490">
          <cell r="G2490" t="str">
            <v>Granjas para adultos mayores dotadas (4104022)</v>
          </cell>
          <cell r="H2490" t="str">
            <v>4104022</v>
          </cell>
        </row>
        <row r="2491">
          <cell r="G2491" t="str">
            <v>Granjas para adultos mayores modificadas (4104035)</v>
          </cell>
          <cell r="H2491" t="str">
            <v>4104035</v>
          </cell>
        </row>
        <row r="2492">
          <cell r="G2492" t="str">
            <v>Servicio de articulación de oferta social para la población habitante de calle (4104026)</v>
          </cell>
          <cell r="H2492" t="str">
            <v>4104026</v>
          </cell>
        </row>
        <row r="2493">
          <cell r="G2493" t="str">
            <v>Servicio de asistencia técnica a proyectos productivos de las granjas para adultos mayores (4104023)</v>
          </cell>
          <cell r="H2493" t="str">
            <v>4104023</v>
          </cell>
        </row>
        <row r="2494">
          <cell r="G2494" t="str">
            <v>Servicio de atención integral a población en condición de discapacidad (4104020)</v>
          </cell>
          <cell r="H2494" t="str">
            <v>4104020</v>
          </cell>
        </row>
        <row r="2495">
          <cell r="G2495" t="str">
            <v>Servicio de atención integral al habitante de la calle (4104027)</v>
          </cell>
          <cell r="H2495" t="str">
            <v>4104027</v>
          </cell>
        </row>
        <row r="2496">
          <cell r="G2496" t="str">
            <v>Servicio de atención y protección integral al adulto mayor (4104008)</v>
          </cell>
          <cell r="H2496" t="str">
            <v>4104008</v>
          </cell>
        </row>
        <row r="2497">
          <cell r="G2497" t="str">
            <v>Servicio de caracterización demográfica y socioeconómica de las personas habitantes de la calle (4104011)</v>
          </cell>
          <cell r="H2497" t="str">
            <v>4104011</v>
          </cell>
        </row>
        <row r="2498">
          <cell r="G2498" t="str">
            <v>Servicio de educación informal a los cuidadores del adulto mayor (4104010)</v>
          </cell>
          <cell r="H2498" t="str">
            <v>4104010</v>
          </cell>
        </row>
        <row r="2499">
          <cell r="G2499" t="str">
            <v>Cancha adecuada (4301027)</v>
          </cell>
          <cell r="H2499" t="str">
            <v>4301027</v>
          </cell>
        </row>
        <row r="2500">
          <cell r="G2500" t="str">
            <v>Cancha construida (4301025)</v>
          </cell>
          <cell r="H2500" t="str">
            <v>4301025</v>
          </cell>
        </row>
        <row r="2501">
          <cell r="G2501" t="str">
            <v>Cancha construida y dotada (4301026)</v>
          </cell>
          <cell r="H2501" t="str">
            <v>4301026</v>
          </cell>
        </row>
        <row r="2502">
          <cell r="G2502" t="str">
            <v>Cancha mantenida (4301028)</v>
          </cell>
          <cell r="H2502" t="str">
            <v>4301028</v>
          </cell>
        </row>
        <row r="2503">
          <cell r="G2503" t="str">
            <v>Cancha mejorada (4301029)</v>
          </cell>
          <cell r="H2503" t="str">
            <v>4301029</v>
          </cell>
        </row>
        <row r="2504">
          <cell r="G2504" t="str">
            <v>Canchas multifuncionales adecuadas (4301016)</v>
          </cell>
          <cell r="H2504" t="str">
            <v>4301016</v>
          </cell>
        </row>
        <row r="2505">
          <cell r="G2505" t="str">
            <v>Canchas multifuncionales construidas y dotadas (4301015)</v>
          </cell>
          <cell r="H2505" t="str">
            <v>4301015</v>
          </cell>
        </row>
        <row r="2506">
          <cell r="G2506" t="str">
            <v>Canchas multifuncionales construidas. (4301014)</v>
          </cell>
          <cell r="H2506" t="str">
            <v>4301014</v>
          </cell>
        </row>
        <row r="2507">
          <cell r="G2507" t="str">
            <v>Canchas multifuncionales mantenidas (4301017)</v>
          </cell>
          <cell r="H2507" t="str">
            <v>4301017</v>
          </cell>
        </row>
        <row r="2508">
          <cell r="G2508" t="str">
            <v>Canchas multifuncionales mejoradas (4301018)</v>
          </cell>
          <cell r="H2508" t="str">
            <v>4301018</v>
          </cell>
        </row>
        <row r="2509">
          <cell r="G2509" t="str">
            <v>Documentos normativos (4301006)</v>
          </cell>
          <cell r="H2509" t="str">
            <v>4301006</v>
          </cell>
        </row>
        <row r="2510">
          <cell r="G2510" t="str">
            <v>Estudios y diseños de infraestructura recreo-deportiva (4301031)</v>
          </cell>
          <cell r="H2510" t="str">
            <v>4301031</v>
          </cell>
        </row>
        <row r="2511">
          <cell r="G2511" t="str">
            <v>Gimnasios al aire libre estáticos (4301024)</v>
          </cell>
          <cell r="H2511" t="str">
            <v>4301024</v>
          </cell>
        </row>
        <row r="2512">
          <cell r="G2512" t="str">
            <v>Parque recreo-deportivo construido y dotado (4301030)</v>
          </cell>
          <cell r="H2512" t="str">
            <v>4301030</v>
          </cell>
        </row>
        <row r="2513">
          <cell r="G2513" t="str">
            <v>Parques recreativos adecuados (4301011)</v>
          </cell>
          <cell r="H2513" t="str">
            <v>4301011</v>
          </cell>
        </row>
        <row r="2514">
          <cell r="G2514" t="str">
            <v>Parques recreativos construidos (4301009)</v>
          </cell>
          <cell r="H2514" t="str">
            <v>4301009</v>
          </cell>
        </row>
        <row r="2515">
          <cell r="G2515" t="str">
            <v>Parques recreativos construidos y dotados (4301010)</v>
          </cell>
          <cell r="H2515" t="str">
            <v>4301010</v>
          </cell>
        </row>
        <row r="2516">
          <cell r="G2516" t="str">
            <v>Parques recreativos mantenidos (4301012)</v>
          </cell>
          <cell r="H2516" t="str">
            <v>4301012</v>
          </cell>
        </row>
        <row r="2517">
          <cell r="G2517" t="str">
            <v>Parques recreativos mejorados (4301013)</v>
          </cell>
          <cell r="H2517" t="str">
            <v>4301013</v>
          </cell>
        </row>
        <row r="2518">
          <cell r="G2518" t="str">
            <v>Placa deportiva adecuada (4301021)</v>
          </cell>
          <cell r="H2518" t="str">
            <v>4301021</v>
          </cell>
        </row>
        <row r="2519">
          <cell r="G2519" t="str">
            <v>Placa deportiva construida (4301019)</v>
          </cell>
          <cell r="H2519" t="str">
            <v>4301019</v>
          </cell>
        </row>
        <row r="2520">
          <cell r="G2520" t="str">
            <v>Placa deportiva construida y dotada (4301020)</v>
          </cell>
          <cell r="H2520" t="str">
            <v>4301020</v>
          </cell>
        </row>
        <row r="2521">
          <cell r="G2521" t="str">
            <v>Placa deportiva mantenida (4301022)</v>
          </cell>
          <cell r="H2521" t="str">
            <v>4301022</v>
          </cell>
        </row>
        <row r="2522">
          <cell r="G2522" t="str">
            <v>Placa deportiva mejorada (4301023)</v>
          </cell>
          <cell r="H2522" t="str">
            <v>4301023</v>
          </cell>
        </row>
        <row r="2523">
          <cell r="G2523" t="str">
            <v>Servicio de administración de la infraestructura deportiva (4301003)</v>
          </cell>
          <cell r="H2523" t="str">
            <v>4301003</v>
          </cell>
        </row>
        <row r="2524">
          <cell r="G2524" t="str">
            <v>Servicio de apoyo a la actividad física, la recreación y el deporte (4301001)</v>
          </cell>
          <cell r="H2524" t="str">
            <v>4301001</v>
          </cell>
        </row>
        <row r="2525">
          <cell r="G2525" t="str">
            <v>Servicio de apoyo financiero a organismos deportivos (4301034)</v>
          </cell>
          <cell r="H2525" t="str">
            <v>4301034</v>
          </cell>
        </row>
        <row r="2526">
          <cell r="G2526" t="str">
            <v>Servicio de apoyo financiero para la profesionalización de deportistas (4301002)</v>
          </cell>
          <cell r="H2526" t="str">
            <v>4301002</v>
          </cell>
        </row>
        <row r="2527">
          <cell r="G2527" t="str">
            <v>Servicio de educación informal en recreación (4301035)</v>
          </cell>
          <cell r="H2527" t="str">
            <v>4301035</v>
          </cell>
        </row>
        <row r="2528">
          <cell r="G2528" t="str">
            <v>Servicio de Escuelas Deportivas (4301007)</v>
          </cell>
          <cell r="H2528" t="str">
            <v>4301007</v>
          </cell>
        </row>
        <row r="2529">
          <cell r="G2529" t="str">
            <v>Servicio de mantenimiento a la infraestructura deportiva (4301004)</v>
          </cell>
          <cell r="H2529" t="str">
            <v>4301004</v>
          </cell>
        </row>
        <row r="2530">
          <cell r="G2530" t="str">
            <v>Servicio de organización de eventos deportivos comunitarios (4301032)</v>
          </cell>
          <cell r="H2530" t="str">
            <v>4301032</v>
          </cell>
        </row>
        <row r="2531">
          <cell r="G2531" t="str">
            <v>Servicio de organización de eventos recreativos comunitarios (4301038)</v>
          </cell>
          <cell r="H2531" t="str">
            <v>4301038</v>
          </cell>
        </row>
        <row r="2532">
          <cell r="G2532" t="str">
            <v>Servicio de promoción de la actividad física, la recreación y el deporte (4301037)</v>
          </cell>
          <cell r="H2532" t="str">
            <v>4301037</v>
          </cell>
        </row>
        <row r="2533">
          <cell r="G2533" t="str">
            <v>Canchas de alto rendimiento adecuadas (4302036)</v>
          </cell>
          <cell r="H2533" t="str">
            <v>4302036</v>
          </cell>
        </row>
        <row r="2534">
          <cell r="G2534" t="str">
            <v>Canchas de alto rendimiento construidas (4302034)</v>
          </cell>
          <cell r="H2534" t="str">
            <v>4302034</v>
          </cell>
        </row>
        <row r="2535">
          <cell r="G2535" t="str">
            <v>Canchas de alto rendimiento construidas y dotadas (4302035)</v>
          </cell>
          <cell r="H2535" t="str">
            <v>4302035</v>
          </cell>
        </row>
        <row r="2536">
          <cell r="G2536" t="str">
            <v>Canchas de alto rendimiento mantenidas (4302037)</v>
          </cell>
          <cell r="H2536" t="str">
            <v>4302037</v>
          </cell>
        </row>
        <row r="2537">
          <cell r="G2537" t="str">
            <v>Canchas de alto rendimiento mejoradas (4302038)</v>
          </cell>
          <cell r="H2537" t="str">
            <v>4302038</v>
          </cell>
        </row>
        <row r="2538">
          <cell r="G2538" t="str">
            <v>Centro de alto rendimiento adecuado (4302081)</v>
          </cell>
          <cell r="H2538" t="str">
            <v>4302081</v>
          </cell>
        </row>
        <row r="2539">
          <cell r="G2539" t="str">
            <v>Centro de alto rendimiento construido y dotado (4302074)</v>
          </cell>
          <cell r="H2539" t="str">
            <v>4302074</v>
          </cell>
        </row>
        <row r="2540">
          <cell r="G2540" t="str">
            <v>Centro de alto rendimiento mantenido (4302079)</v>
          </cell>
          <cell r="H2540" t="str">
            <v>4302079</v>
          </cell>
        </row>
        <row r="2541">
          <cell r="G2541" t="str">
            <v>Centro de alto rendimiento mejorado (4302080)</v>
          </cell>
          <cell r="H2541" t="str">
            <v>4302080</v>
          </cell>
        </row>
        <row r="2542">
          <cell r="G2542" t="str">
            <v>Centro de alto rendimiento construido (4302087)</v>
          </cell>
          <cell r="H2542" t="str">
            <v>4302087</v>
          </cell>
        </row>
        <row r="2543">
          <cell r="G2543" t="str">
            <v>Centros de recreación adecuados (4302041)</v>
          </cell>
          <cell r="H2543" t="str">
            <v>4302041</v>
          </cell>
        </row>
        <row r="2544">
          <cell r="G2544" t="str">
            <v>Centros de recreación construidos (4302039)</v>
          </cell>
          <cell r="H2544" t="str">
            <v>4302039</v>
          </cell>
        </row>
        <row r="2545">
          <cell r="G2545" t="str">
            <v>Centros de recreación construidos y dotados (4302040)</v>
          </cell>
          <cell r="H2545" t="str">
            <v>4302040</v>
          </cell>
        </row>
        <row r="2546">
          <cell r="G2546" t="str">
            <v>Centros de recreación mantenidas (4302042)</v>
          </cell>
          <cell r="H2546" t="str">
            <v>4302042</v>
          </cell>
        </row>
        <row r="2547">
          <cell r="G2547" t="str">
            <v>Centros de recreación mejorados (4302043)</v>
          </cell>
          <cell r="H2547" t="str">
            <v>4302043</v>
          </cell>
        </row>
        <row r="2548">
          <cell r="G2548" t="str">
            <v>Coliseos cubiertos adecuados (4302026)</v>
          </cell>
          <cell r="H2548" t="str">
            <v>4302026</v>
          </cell>
        </row>
        <row r="2549">
          <cell r="G2549" t="str">
            <v>Coliseos cubiertos construidos (4302024)</v>
          </cell>
          <cell r="H2549" t="str">
            <v>4302024</v>
          </cell>
        </row>
        <row r="2550">
          <cell r="G2550" t="str">
            <v>Coliseos cubiertos construidos y dotados (4302025)</v>
          </cell>
          <cell r="H2550" t="str">
            <v>4302025</v>
          </cell>
        </row>
        <row r="2551">
          <cell r="G2551" t="str">
            <v>Coliseos cubiertos mantenidos (4302027)</v>
          </cell>
          <cell r="H2551" t="str">
            <v>4302027</v>
          </cell>
        </row>
        <row r="2552">
          <cell r="G2552" t="str">
            <v>Coliseos cubiertos mejorados (4302028)</v>
          </cell>
          <cell r="H2552" t="str">
            <v>4302028</v>
          </cell>
        </row>
        <row r="2553">
          <cell r="G2553" t="str">
            <v>Complejo deportivo de alto rendimiento adecuado (4302086)</v>
          </cell>
          <cell r="H2553" t="str">
            <v>4302086</v>
          </cell>
        </row>
        <row r="2554">
          <cell r="G2554" t="str">
            <v>Complejo deportivo de alto rendimiento construido (4302082)</v>
          </cell>
          <cell r="H2554" t="str">
            <v>4302082</v>
          </cell>
        </row>
        <row r="2555">
          <cell r="G2555" t="str">
            <v>Complejo deportivo de alto rendimiento construido y dotado (4302083)</v>
          </cell>
          <cell r="H2555" t="str">
            <v>4302083</v>
          </cell>
        </row>
        <row r="2556">
          <cell r="G2556" t="str">
            <v>Complejo deportivo de alto rendimiento mantenido (4302084)</v>
          </cell>
          <cell r="H2556" t="str">
            <v>4302084</v>
          </cell>
        </row>
        <row r="2557">
          <cell r="G2557" t="str">
            <v>Complejo deportivo de alto rendimiento mejorado (4302085)</v>
          </cell>
          <cell r="H2557" t="str">
            <v>4302085</v>
          </cell>
        </row>
        <row r="2558">
          <cell r="G2558" t="str">
            <v>Documentos de investigación (4302007)</v>
          </cell>
          <cell r="H2558" t="str">
            <v>4302007</v>
          </cell>
        </row>
        <row r="2559">
          <cell r="G2559" t="str">
            <v>Documentos de lineamientos técnicos (4302009)</v>
          </cell>
          <cell r="H2559" t="str">
            <v>4302009</v>
          </cell>
        </row>
        <row r="2560">
          <cell r="G2560" t="str">
            <v>Documentos de planeación (4302006)</v>
          </cell>
          <cell r="H2560" t="str">
            <v>4302006</v>
          </cell>
        </row>
        <row r="2561">
          <cell r="G2561" t="str">
            <v>Estadios construidos (4302010)</v>
          </cell>
          <cell r="H2561" t="str">
            <v>4302010</v>
          </cell>
        </row>
        <row r="2562">
          <cell r="G2562" t="str">
            <v>Estadios construidos y dotados (4302011)</v>
          </cell>
          <cell r="H2562" t="str">
            <v>4302011</v>
          </cell>
        </row>
        <row r="2563">
          <cell r="G2563" t="str">
            <v>Estadios mantenidos (4302012)</v>
          </cell>
          <cell r="H2563" t="str">
            <v>4302012</v>
          </cell>
        </row>
        <row r="2564">
          <cell r="G2564" t="str">
            <v>Estadios mejorados (4302013)</v>
          </cell>
          <cell r="H2564" t="str">
            <v>4302013</v>
          </cell>
        </row>
        <row r="2565">
          <cell r="G2565" t="str">
            <v>Estudios y diseños de infraestructura deportiva de alto rendimiento (4302072)</v>
          </cell>
          <cell r="H2565" t="str">
            <v>4302072</v>
          </cell>
        </row>
        <row r="2566">
          <cell r="G2566" t="str">
            <v>Gimnasios adecuados (4302057)</v>
          </cell>
          <cell r="H2566" t="str">
            <v>4302057</v>
          </cell>
        </row>
        <row r="2567">
          <cell r="G2567" t="str">
            <v>Gimnasios construidos (4302055)</v>
          </cell>
          <cell r="H2567" t="str">
            <v>4302055</v>
          </cell>
        </row>
        <row r="2568">
          <cell r="G2568" t="str">
            <v>Gimnasios construidos y dotados (4302056)</v>
          </cell>
          <cell r="H2568" t="str">
            <v>4302056</v>
          </cell>
        </row>
        <row r="2569">
          <cell r="G2569" t="str">
            <v>Gimnasios mantenidos (4302058)</v>
          </cell>
          <cell r="H2569" t="str">
            <v>4302058</v>
          </cell>
        </row>
        <row r="2570">
          <cell r="G2570" t="str">
            <v>Gimnasios mejorados (4302059)</v>
          </cell>
          <cell r="H2570" t="str">
            <v>4302059</v>
          </cell>
        </row>
        <row r="2571">
          <cell r="G2571" t="str">
            <v>Piscinas adecuadas (4302021)</v>
          </cell>
          <cell r="H2571" t="str">
            <v>4302021</v>
          </cell>
        </row>
        <row r="2572">
          <cell r="G2572" t="str">
            <v>Piscinas construidas (4302019)</v>
          </cell>
          <cell r="H2572" t="str">
            <v>4302019</v>
          </cell>
        </row>
        <row r="2573">
          <cell r="G2573" t="str">
            <v>Piscinas construidas y dotadas (4302020)</v>
          </cell>
          <cell r="H2573" t="str">
            <v>4302020</v>
          </cell>
        </row>
        <row r="2574">
          <cell r="G2574" t="str">
            <v>Piscinas mantenidas (4302022)</v>
          </cell>
          <cell r="H2574" t="str">
            <v>4302022</v>
          </cell>
        </row>
        <row r="2575">
          <cell r="G2575" t="str">
            <v>Piscinas mejoradas (4302023)</v>
          </cell>
          <cell r="H2575" t="str">
            <v>4302023</v>
          </cell>
        </row>
        <row r="2576">
          <cell r="G2576" t="str">
            <v>Pistas adecuadas (4302016)</v>
          </cell>
          <cell r="H2576" t="str">
            <v>4302016</v>
          </cell>
        </row>
        <row r="2577">
          <cell r="G2577" t="str">
            <v>Pistas construidas (4302014)</v>
          </cell>
          <cell r="H2577" t="str">
            <v>4302014</v>
          </cell>
        </row>
        <row r="2578">
          <cell r="G2578" t="str">
            <v>Pistas construidas y dotadas (4302015)</v>
          </cell>
          <cell r="H2578" t="str">
            <v>4302015</v>
          </cell>
        </row>
        <row r="2579">
          <cell r="G2579" t="str">
            <v>Pistas mantenidas (4302017)</v>
          </cell>
          <cell r="H2579" t="str">
            <v>4302017</v>
          </cell>
        </row>
        <row r="2580">
          <cell r="G2580" t="str">
            <v>Pistas mejoradas (4302018)</v>
          </cell>
          <cell r="H2580" t="str">
            <v>4302018</v>
          </cell>
        </row>
        <row r="2581">
          <cell r="G2581" t="str">
            <v>Polideportivos adecuados (4302067)</v>
          </cell>
          <cell r="H2581" t="str">
            <v>4302067</v>
          </cell>
        </row>
        <row r="2582">
          <cell r="G2582" t="str">
            <v>Polideportivos construidos (4302064)</v>
          </cell>
          <cell r="H2582" t="str">
            <v>4302064</v>
          </cell>
        </row>
        <row r="2583">
          <cell r="G2583" t="str">
            <v>Polideportivos construidos y dotados (4302066)</v>
          </cell>
          <cell r="H2583" t="str">
            <v>4302066</v>
          </cell>
        </row>
        <row r="2584">
          <cell r="G2584" t="str">
            <v>Polideportivos cubiertos de alto rendimiento adecuados (4302031)</v>
          </cell>
          <cell r="H2584" t="str">
            <v>4302031</v>
          </cell>
        </row>
        <row r="2585">
          <cell r="G2585" t="str">
            <v>Polideportivos cubiertos de alto rendimiento construidos (4302029)</v>
          </cell>
          <cell r="H2585" t="str">
            <v>4302029</v>
          </cell>
        </row>
        <row r="2586">
          <cell r="G2586" t="str">
            <v>Polideportivos cubiertos de alto rendimiento construidos y dotados (4302030)</v>
          </cell>
          <cell r="H2586" t="str">
            <v>4302030</v>
          </cell>
        </row>
        <row r="2587">
          <cell r="G2587" t="str">
            <v>Polideportivos cubiertos de alto rendimiento mantenidos (4302032)</v>
          </cell>
          <cell r="H2587" t="str">
            <v>4302032</v>
          </cell>
        </row>
        <row r="2588">
          <cell r="G2588" t="str">
            <v>Polideportivos cubiertos de alto rendimiento mejorados (4302033)</v>
          </cell>
          <cell r="H2588" t="str">
            <v>4302033</v>
          </cell>
        </row>
        <row r="2589">
          <cell r="G2589" t="str">
            <v>Polideportivos mantenidos (4302068)</v>
          </cell>
          <cell r="H2589" t="str">
            <v>4302068</v>
          </cell>
        </row>
        <row r="2590">
          <cell r="G2590" t="str">
            <v>Polideportivos mejorados (4302069)</v>
          </cell>
          <cell r="H2590" t="str">
            <v>4302069</v>
          </cell>
        </row>
        <row r="2591">
          <cell r="G2591" t="str">
            <v>Salas de juego adecuadas (4302051)</v>
          </cell>
          <cell r="H2591" t="str">
            <v>4302051</v>
          </cell>
        </row>
        <row r="2592">
          <cell r="G2592" t="str">
            <v>Salas de juego construidas (4302049)</v>
          </cell>
          <cell r="H2592" t="str">
            <v>4302049</v>
          </cell>
        </row>
        <row r="2593">
          <cell r="G2593" t="str">
            <v>Salas de juego construidas y dotadas (4302050)</v>
          </cell>
          <cell r="H2593" t="str">
            <v>4302050</v>
          </cell>
        </row>
        <row r="2594">
          <cell r="G2594" t="str">
            <v>Salas de juego mantenidas (4302052)</v>
          </cell>
          <cell r="H2594" t="str">
            <v>4302052</v>
          </cell>
        </row>
        <row r="2595">
          <cell r="G2595" t="str">
            <v>Salas de juego mejoradas (4302054)</v>
          </cell>
          <cell r="H2595" t="str">
            <v>4302054</v>
          </cell>
        </row>
        <row r="2596">
          <cell r="G2596" t="str">
            <v>Servicio de apoyo financiero a atletas (4302002)</v>
          </cell>
          <cell r="H2596" t="str">
            <v>4302002</v>
          </cell>
        </row>
        <row r="2597">
          <cell r="G2597" t="str">
            <v>Servicio de apoyo financiero para el fomento de la infraestructura deportiva (4302071)</v>
          </cell>
          <cell r="H2597" t="str">
            <v>4302071</v>
          </cell>
        </row>
        <row r="2598">
          <cell r="G2598" t="str">
            <v>Servicio de asistencia técnica para la promoción del deporte (4302075)</v>
          </cell>
          <cell r="H2598" t="str">
            <v>4302075</v>
          </cell>
        </row>
        <row r="2599">
          <cell r="G2599" t="str">
            <v>Servicio de atención al ciudadano (4302063)</v>
          </cell>
          <cell r="H2599" t="str">
            <v>4302063</v>
          </cell>
        </row>
        <row r="2600">
          <cell r="G2600" t="str">
            <v>Servicio de atención médica especializada (4302003)</v>
          </cell>
          <cell r="H2600" t="str">
            <v>4302003</v>
          </cell>
        </row>
        <row r="2601">
          <cell r="G2601" t="str">
            <v>Servicio de control de dopaje (4302078)</v>
          </cell>
          <cell r="H2601" t="str">
            <v>4302078</v>
          </cell>
        </row>
        <row r="2602">
          <cell r="G2602" t="str">
            <v>Servicio de educación informal (4302062)</v>
          </cell>
          <cell r="H2602" t="str">
            <v>4302062</v>
          </cell>
        </row>
        <row r="2603">
          <cell r="G2603" t="str">
            <v>Servicio de identificación de talentos deportivos (4302073)</v>
          </cell>
          <cell r="H2603" t="str">
            <v>4302073</v>
          </cell>
        </row>
        <row r="2604">
          <cell r="G2604" t="str">
            <v>Servicio de inspección, vigilancia y control al Sistema Nacional del Deporte (4302076)</v>
          </cell>
          <cell r="H2604" t="str">
            <v>4302076</v>
          </cell>
        </row>
        <row r="2605">
          <cell r="G2605" t="str">
            <v>Servicio de mantenimiento a la infraestructura deportiva de alto rendimiento (4302070)</v>
          </cell>
          <cell r="H2605" t="str">
            <v>4302070</v>
          </cell>
        </row>
        <row r="2606">
          <cell r="G2606" t="str">
            <v>Servicio de organización de eventos deportivos de alto rendimiento (4302004)</v>
          </cell>
          <cell r="H2606" t="str">
            <v>4302004</v>
          </cell>
        </row>
        <row r="2607">
          <cell r="G2607" t="str">
            <v>Servicio de posicionamiento institucional (4302008)</v>
          </cell>
          <cell r="H2607" t="str">
            <v>4302008</v>
          </cell>
        </row>
        <row r="2608">
          <cell r="G2608" t="str">
            <v>Servicio de preparación deportiva (4302001)</v>
          </cell>
          <cell r="H2608" t="str">
            <v>4302001</v>
          </cell>
        </row>
        <row r="2609">
          <cell r="G2609" t="str">
            <v>Servicio de análisis de muestras (4302077)</v>
          </cell>
          <cell r="H2609" t="str">
            <v>4302077</v>
          </cell>
        </row>
        <row r="2610">
          <cell r="G2610" t="str">
            <v>Unideportivo adecuado (4302046)</v>
          </cell>
          <cell r="H2610" t="str">
            <v>4302046</v>
          </cell>
        </row>
        <row r="2611">
          <cell r="G2611" t="str">
            <v>Unideportivo construido (4302044)</v>
          </cell>
          <cell r="H2611" t="str">
            <v>4302044</v>
          </cell>
        </row>
        <row r="2612">
          <cell r="G2612" t="str">
            <v>Unideportivo construido y dotado (4302045)</v>
          </cell>
          <cell r="H2612" t="str">
            <v>4302045</v>
          </cell>
        </row>
        <row r="2613">
          <cell r="G2613" t="str">
            <v>Unideportivo mantenido (4302047)</v>
          </cell>
          <cell r="H2613" t="str">
            <v>4302047</v>
          </cell>
        </row>
        <row r="2614">
          <cell r="G2614" t="str">
            <v>Unideportivo mejorado (4302048)</v>
          </cell>
          <cell r="H2614" t="str">
            <v>4302048</v>
          </cell>
        </row>
        <row r="2615">
          <cell r="G2615" t="str">
            <v>Comisarías de familia adecuadas (4501013)</v>
          </cell>
          <cell r="H2615" t="str">
            <v>4501013</v>
          </cell>
        </row>
        <row r="2616">
          <cell r="G2616" t="str">
            <v>Comisarías de familia ampliadas (4501014)</v>
          </cell>
          <cell r="H2616" t="str">
            <v>4501014</v>
          </cell>
        </row>
        <row r="2617">
          <cell r="G2617" t="str">
            <v>Comisarías de familia con reforzamiento estructural (4501015)</v>
          </cell>
          <cell r="H2617" t="str">
            <v>4501015</v>
          </cell>
        </row>
        <row r="2618">
          <cell r="G2618" t="str">
            <v>Comisarías de familia con reforzamiento modificadas (4501016)</v>
          </cell>
          <cell r="H2618" t="str">
            <v>4501016</v>
          </cell>
        </row>
        <row r="2619">
          <cell r="G2619" t="str">
            <v>Comisarías de familia construidas (4501017)</v>
          </cell>
          <cell r="H2619" t="str">
            <v>4501017</v>
          </cell>
        </row>
        <row r="2620">
          <cell r="G2620" t="str">
            <v>Comisarías de familia construidas y dotadas (4501012)</v>
          </cell>
          <cell r="H2620" t="str">
            <v>4501012</v>
          </cell>
        </row>
        <row r="2621">
          <cell r="G2621" t="str">
            <v>Comisarías de familia dotadas (4501018)</v>
          </cell>
          <cell r="H2621" t="str">
            <v>4501018</v>
          </cell>
        </row>
        <row r="2622">
          <cell r="G2622" t="str">
            <v>Coso municipal ampliado (4501005)</v>
          </cell>
          <cell r="H2622" t="str">
            <v>4501005</v>
          </cell>
        </row>
        <row r="2623">
          <cell r="G2623" t="str">
            <v>Coso municipal construido y dotado (4501010)</v>
          </cell>
          <cell r="H2623" t="str">
            <v>4501010</v>
          </cell>
        </row>
        <row r="2624">
          <cell r="G2624" t="str">
            <v>Documentos de investigación (4501045)</v>
          </cell>
          <cell r="H2624" t="str">
            <v>4501045</v>
          </cell>
        </row>
        <row r="2625">
          <cell r="G2625" t="str">
            <v>Documentos de lineamientos técnicos (4501046)</v>
          </cell>
          <cell r="H2625" t="str">
            <v>4501046</v>
          </cell>
        </row>
        <row r="2626">
          <cell r="G2626" t="str">
            <v>Documentos metodológicos (4501044)</v>
          </cell>
          <cell r="H2626" t="str">
            <v>4501044</v>
          </cell>
        </row>
        <row r="2627">
          <cell r="G2627" t="str">
            <v>Documentos normativos (4501031)</v>
          </cell>
          <cell r="H2627" t="str">
            <v>4501031</v>
          </cell>
        </row>
        <row r="2628">
          <cell r="G2628" t="str">
            <v>Documentos Planeacion (4501026)</v>
          </cell>
          <cell r="H2628" t="str">
            <v>4501026</v>
          </cell>
        </row>
        <row r="2629">
          <cell r="G2629" t="str">
            <v>Escuelas territoriales de convivencia ciudadana construidas (4501003)</v>
          </cell>
          <cell r="H2629" t="str">
            <v>4501003</v>
          </cell>
        </row>
        <row r="2630">
          <cell r="G2630" t="str">
            <v>Infraestructura para la promoción a la cultura de la legalidad y a la convivencia adecuada (4501043)</v>
          </cell>
          <cell r="H2630" t="str">
            <v>4501043</v>
          </cell>
        </row>
        <row r="2631">
          <cell r="G2631" t="str">
            <v>Infraestructura para la promoción a la cultura de la legalidad y a la convivencia ampliada (4501037)</v>
          </cell>
          <cell r="H2631" t="str">
            <v>4501037</v>
          </cell>
        </row>
        <row r="2632">
          <cell r="G2632" t="str">
            <v>Infraestructura para la promoción a la cultura de la legalidad y a la convivencia con reforzamiento estructural (4501038)</v>
          </cell>
          <cell r="H2632" t="str">
            <v>4501038</v>
          </cell>
        </row>
        <row r="2633">
          <cell r="G2633" t="str">
            <v>Infraestructura para la promoción a la cultura de la legalidad y a la convivencia construida (4501040)</v>
          </cell>
          <cell r="H2633" t="str">
            <v>4501040</v>
          </cell>
        </row>
        <row r="2634">
          <cell r="G2634" t="str">
            <v>Infraestructura para la promoción a la cultura de la legalidad y a la convivencia construida y dotada (4501042)</v>
          </cell>
          <cell r="H2634" t="str">
            <v>4501042</v>
          </cell>
        </row>
        <row r="2635">
          <cell r="G2635" t="str">
            <v>Infraestructura para la promoción a la cultura de la legalidad y a la convivencia dotada (4501041)</v>
          </cell>
          <cell r="H2635" t="str">
            <v>4501041</v>
          </cell>
        </row>
        <row r="2636">
          <cell r="G2636" t="str">
            <v>Infraestructura para la promoción a la cultura de la legalidad y a la convivencia modificada (4501039)</v>
          </cell>
          <cell r="H2636" t="str">
            <v>4501039</v>
          </cell>
        </row>
        <row r="2637">
          <cell r="G2637" t="str">
            <v>Servicio de apoyo financiero para la construcción del coso municipal (4501011)</v>
          </cell>
          <cell r="H2637" t="str">
            <v>4501011</v>
          </cell>
        </row>
        <row r="2638">
          <cell r="G2638" t="str">
            <v>Servicio de apoyo financiero para la formación en carreras militares y policiales (4501053)</v>
          </cell>
          <cell r="H2638" t="str">
            <v>4501053</v>
          </cell>
        </row>
        <row r="2639">
          <cell r="G2639" t="str">
            <v>Servicio de apoyo financiero para proyectos de convivencia y seguridad ciudadana (4501029)</v>
          </cell>
          <cell r="H2639" t="str">
            <v>4501029</v>
          </cell>
        </row>
        <row r="2640">
          <cell r="G2640" t="str">
            <v>Servicio de apoyo para el acceso a la justicia policiva (4501048)</v>
          </cell>
          <cell r="H2640" t="str">
            <v>4501048</v>
          </cell>
        </row>
        <row r="2641">
          <cell r="G2641" t="str">
            <v>Servicio de asistencia técnica (4501001)</v>
          </cell>
          <cell r="H2641" t="str">
            <v>4501001</v>
          </cell>
        </row>
        <row r="2642">
          <cell r="G2642" t="str">
            <v>Servicio de atención de seguridad y emergencias de los Centros de Información Estratégica Policía Seccional (4501032)</v>
          </cell>
          <cell r="H2642" t="str">
            <v>4501032</v>
          </cell>
        </row>
        <row r="2643">
          <cell r="G2643" t="str">
            <v>Servicio de dotación de munición de guerra (4501051)</v>
          </cell>
          <cell r="H2643" t="str">
            <v>4501051</v>
          </cell>
        </row>
        <row r="2644">
          <cell r="G2644" t="str">
            <v>Servicio de educación informal (4501049)</v>
          </cell>
          <cell r="H2644" t="str">
            <v>4501049</v>
          </cell>
        </row>
        <row r="2645">
          <cell r="G2645" t="str">
            <v>Servicio de información actualizado (4501008)</v>
          </cell>
          <cell r="H2645" t="str">
            <v>4501008</v>
          </cell>
        </row>
        <row r="2646">
          <cell r="G2646" t="str">
            <v>Servicio de inspección, vigilancia y control (4501047)</v>
          </cell>
          <cell r="H2646" t="str">
            <v>4501047</v>
          </cell>
        </row>
        <row r="2647">
          <cell r="G2647" t="str">
            <v>Servicio de inteligencia técnica (4501052)</v>
          </cell>
          <cell r="H2647" t="str">
            <v>4501052</v>
          </cell>
        </row>
        <row r="2648">
          <cell r="G2648" t="str">
            <v>Servicio de orientación a casos de violencia de género (4501050)</v>
          </cell>
          <cell r="H2648" t="str">
            <v>4501050</v>
          </cell>
        </row>
        <row r="2649">
          <cell r="G2649" t="str">
            <v>Servicio de promoción de convivencia y no repetición (4501004)</v>
          </cell>
          <cell r="H2649" t="str">
            <v>4501004</v>
          </cell>
        </row>
        <row r="2650">
          <cell r="G2650" t="str">
            <v>Servicio de protección individual en riesgo extraordinario y extremo (4501006)</v>
          </cell>
          <cell r="H2650" t="str">
            <v>4501006</v>
          </cell>
        </row>
        <row r="2651">
          <cell r="G2651" t="str">
            <v>Servicio de sanidad animal (4501054)</v>
          </cell>
          <cell r="H2651" t="str">
            <v>4501054</v>
          </cell>
        </row>
        <row r="2652">
          <cell r="G2652" t="str">
            <v>Servicio de sanidad animal en el coso municipal (4501009)</v>
          </cell>
          <cell r="H2652" t="str">
            <v>4501009</v>
          </cell>
        </row>
        <row r="2653">
          <cell r="G2653" t="str">
            <v>Servicio de vigilancia a través de aeronaves remotamente tripuladas (4501030)</v>
          </cell>
          <cell r="H2653" t="str">
            <v>4501030</v>
          </cell>
        </row>
        <row r="2654">
          <cell r="G2654" t="str">
            <v>Servicio de vigilancia a través de cámaras de seguridad (4501028)</v>
          </cell>
          <cell r="H2654" t="str">
            <v>4501028</v>
          </cell>
        </row>
        <row r="2655">
          <cell r="G2655" t="str">
            <v>Servicio información implementado (4501007)</v>
          </cell>
          <cell r="H2655" t="str">
            <v>4501007</v>
          </cell>
        </row>
        <row r="2656">
          <cell r="G2656" t="str">
            <v>Municiones de guerra adquiridos (4501055)</v>
          </cell>
          <cell r="H2656" t="str">
            <v>4501055</v>
          </cell>
        </row>
        <row r="2657">
          <cell r="G2657" t="str">
            <v>Servicio de apoyo financiero para la justicia y seguridad (4501056)</v>
          </cell>
          <cell r="H2657" t="str">
            <v>4501056</v>
          </cell>
        </row>
        <row r="2658">
          <cell r="G2658" t="str">
            <v>Servicio de apoyo financiero para dotar a miembros de la fuerza publica (4501057)</v>
          </cell>
          <cell r="H2658" t="str">
            <v>4501057</v>
          </cell>
        </row>
        <row r="2659">
          <cell r="G2659" t="str">
            <v>Documentos de investigación (4502030)</v>
          </cell>
          <cell r="H2659" t="str">
            <v>4502030</v>
          </cell>
        </row>
        <row r="2660">
          <cell r="G2660" t="str">
            <v>Documentos de lineamientos técnicos (4502032)</v>
          </cell>
          <cell r="H2660" t="str">
            <v>4502032</v>
          </cell>
        </row>
        <row r="2661">
          <cell r="G2661" t="str">
            <v>Documentos de planeación (4502035)</v>
          </cell>
          <cell r="H2661" t="str">
            <v>4502035</v>
          </cell>
        </row>
        <row r="2662">
          <cell r="G2662" t="str">
            <v>Documentos metodológicos (4502029)</v>
          </cell>
          <cell r="H2662" t="str">
            <v>4502029</v>
          </cell>
        </row>
        <row r="2663">
          <cell r="G2663" t="str">
            <v>Documentos normativos (4502026)</v>
          </cell>
          <cell r="H2663" t="str">
            <v>4502026</v>
          </cell>
        </row>
        <row r="2664">
          <cell r="G2664" t="str">
            <v>Oficina para la atención y orientación ciudadana adecuada (4502010)</v>
          </cell>
          <cell r="H2664" t="str">
            <v>4502010</v>
          </cell>
        </row>
        <row r="2665">
          <cell r="G2665" t="str">
            <v>Oficina para la atención y orientación ciudadana ampliada (4502011)</v>
          </cell>
          <cell r="H2665" t="str">
            <v>4502011</v>
          </cell>
        </row>
        <row r="2666">
          <cell r="G2666" t="str">
            <v>Oficina para la atención y orientación ciudadana con reforzamiento estructural (4502012)</v>
          </cell>
          <cell r="H2666" t="str">
            <v>4502012</v>
          </cell>
        </row>
        <row r="2667">
          <cell r="G2667" t="str">
            <v>Oficina para la atención y orientación ciudadana construida (4502014)</v>
          </cell>
          <cell r="H2667" t="str">
            <v>4502014</v>
          </cell>
        </row>
        <row r="2668">
          <cell r="G2668" t="str">
            <v>Oficina para la atención y orientación ciudadana construida y dotada (4502009)</v>
          </cell>
          <cell r="H2668" t="str">
            <v>4502009</v>
          </cell>
        </row>
        <row r="2669">
          <cell r="G2669" t="str">
            <v>Oficina para la atención y orientación ciudadana dotada (4502015)</v>
          </cell>
          <cell r="H2669" t="str">
            <v>4502015</v>
          </cell>
        </row>
        <row r="2670">
          <cell r="G2670" t="str">
            <v>Oficina para la atención y orientación ciudadana modificada (4502013)</v>
          </cell>
          <cell r="H2670" t="str">
            <v>4502013</v>
          </cell>
        </row>
        <row r="2671">
          <cell r="G2671" t="str">
            <v>Salón comunal adecuado (4502003)</v>
          </cell>
          <cell r="H2671" t="str">
            <v>4502003</v>
          </cell>
        </row>
        <row r="2672">
          <cell r="G2672" t="str">
            <v>Salón comunal ampliado (4502004)</v>
          </cell>
          <cell r="H2672" t="str">
            <v>4502004</v>
          </cell>
        </row>
        <row r="2673">
          <cell r="G2673" t="str">
            <v>Salón comunal con reforzamiento estructural (4502005)</v>
          </cell>
          <cell r="H2673" t="str">
            <v>4502005</v>
          </cell>
        </row>
        <row r="2674">
          <cell r="G2674" t="str">
            <v>Salón comunal construido (4502007)</v>
          </cell>
          <cell r="H2674" t="str">
            <v>4502007</v>
          </cell>
        </row>
        <row r="2675">
          <cell r="G2675" t="str">
            <v>Salón comunal construido y dotado (4502002)</v>
          </cell>
          <cell r="H2675" t="str">
            <v>4502002</v>
          </cell>
        </row>
        <row r="2676">
          <cell r="G2676" t="str">
            <v>Salón comunal dotado (4502008)</v>
          </cell>
          <cell r="H2676" t="str">
            <v>4502008</v>
          </cell>
        </row>
        <row r="2677">
          <cell r="G2677" t="str">
            <v>Salón comunal modificado (4502006)</v>
          </cell>
          <cell r="H2677" t="str">
            <v>4502006</v>
          </cell>
        </row>
        <row r="2678">
          <cell r="G2678" t="str">
            <v>Servicio de apoyo financiero para la implementación de proyectos en materia de derechos humanos (4502021)</v>
          </cell>
          <cell r="H2678" t="str">
            <v>4502021</v>
          </cell>
        </row>
        <row r="2679">
          <cell r="G2679" t="str">
            <v>Servicio de apoyo para el acceso a programas de educación para el trabajo y el desarrollo humano (4502037)</v>
          </cell>
          <cell r="H2679" t="str">
            <v>4502037</v>
          </cell>
        </row>
        <row r="2680">
          <cell r="G2680" t="str">
            <v>Servicio de apoyo para la implementación de medidas en derechos humanos y derecho internacional humanitario (4502024)</v>
          </cell>
          <cell r="H2680" t="str">
            <v>4502024</v>
          </cell>
        </row>
        <row r="2681">
          <cell r="G2681" t="str">
            <v>Servicio de archivo sobre violaciones de derechos humanos (4502018)</v>
          </cell>
          <cell r="H2681" t="str">
            <v>4502018</v>
          </cell>
        </row>
        <row r="2682">
          <cell r="G2682" t="str">
            <v>Servicio de asistencia técnica (4502022)</v>
          </cell>
          <cell r="H2682" t="str">
            <v>4502022</v>
          </cell>
        </row>
        <row r="2683">
          <cell r="G2683" t="str">
            <v>Servicio de educación informal  (4502034)</v>
          </cell>
          <cell r="H2683" t="str">
            <v>4502034</v>
          </cell>
        </row>
        <row r="2684">
          <cell r="G2684" t="str">
            <v>Servicio de información actualizado (4502017)</v>
          </cell>
          <cell r="H2684" t="str">
            <v>4502017</v>
          </cell>
        </row>
        <row r="2685">
          <cell r="G2685" t="str">
            <v>Servicio de información de seguimiento territorial a la política pública de victimas (4502027)</v>
          </cell>
          <cell r="H2685" t="str">
            <v>4502027</v>
          </cell>
        </row>
        <row r="2686">
          <cell r="G2686" t="str">
            <v>Servicio de información estadística en temas de Derechos Humanos (4502020)</v>
          </cell>
          <cell r="H2686" t="str">
            <v>4502020</v>
          </cell>
        </row>
        <row r="2687">
          <cell r="G2687" t="str">
            <v>Servicio de información implementado (4502016)</v>
          </cell>
          <cell r="H2687" t="str">
            <v>4502016</v>
          </cell>
        </row>
        <row r="2688">
          <cell r="G2688" t="str">
            <v>Servicio de integración de la oferta pública (4502033)</v>
          </cell>
          <cell r="H2688" t="str">
            <v>4502033</v>
          </cell>
        </row>
        <row r="2689">
          <cell r="G2689" t="str">
            <v>Servicio de organización de procesos electorales (4502025)</v>
          </cell>
          <cell r="H2689" t="str">
            <v>4502025</v>
          </cell>
        </row>
        <row r="2690">
          <cell r="G2690" t="str">
            <v>Servicio de prevención a violaciones de derechos humanos (4502019)</v>
          </cell>
          <cell r="H2690" t="str">
            <v>4502019</v>
          </cell>
        </row>
        <row r="2691">
          <cell r="G2691" t="str">
            <v>Servicio de promoción a la participación ciudadana (4502001)</v>
          </cell>
          <cell r="H2691" t="str">
            <v>4502001</v>
          </cell>
        </row>
        <row r="2692">
          <cell r="G2692" t="str">
            <v>Servicio de promoción de la garantía de derechos (4502038)</v>
          </cell>
          <cell r="H2692" t="str">
            <v>4502038</v>
          </cell>
        </row>
        <row r="2693">
          <cell r="G2693" t="str">
            <v>Centros logísticos construidos y dotados (4503026)</v>
          </cell>
          <cell r="H2693" t="str">
            <v>4503026</v>
          </cell>
        </row>
        <row r="2694">
          <cell r="G2694" t="str">
            <v>Documentos de investigación (4503030)</v>
          </cell>
          <cell r="H2694" t="str">
            <v>4503030</v>
          </cell>
        </row>
        <row r="2695">
          <cell r="G2695" t="str">
            <v>Documentos de lineamientos técnicos (4503031)</v>
          </cell>
          <cell r="H2695" t="str">
            <v>4503031</v>
          </cell>
        </row>
        <row r="2696">
          <cell r="G2696" t="str">
            <v>Documentos de planeación (4503023)</v>
          </cell>
          <cell r="H2696" t="str">
            <v>4503023</v>
          </cell>
        </row>
        <row r="2697">
          <cell r="G2697" t="str">
            <v>Documentos metodológicos (4503029)</v>
          </cell>
          <cell r="H2697" t="str">
            <v>4503029</v>
          </cell>
        </row>
        <row r="2698">
          <cell r="G2698" t="str">
            <v>Documentos normativos (4503024)</v>
          </cell>
          <cell r="H2698" t="str">
            <v>4503024</v>
          </cell>
        </row>
        <row r="2699">
          <cell r="G2699" t="str">
            <v>Estaciones de bomberos adecuadas (4503014)</v>
          </cell>
          <cell r="H2699" t="str">
            <v>4503014</v>
          </cell>
        </row>
        <row r="2700">
          <cell r="G2700" t="str">
            <v>Estaciones de bomberos construidas (4503015)</v>
          </cell>
          <cell r="H2700" t="str">
            <v>4503015</v>
          </cell>
        </row>
        <row r="2701">
          <cell r="G2701" t="str">
            <v>Estudios de riesgo de desastres (4503017)</v>
          </cell>
          <cell r="H2701" t="str">
            <v>4503017</v>
          </cell>
        </row>
        <row r="2702">
          <cell r="G2702" t="str">
            <v>Infraestructura para alojamiento temporal adecuada (4503006)</v>
          </cell>
          <cell r="H2702" t="str">
            <v>4503006</v>
          </cell>
        </row>
        <row r="2703">
          <cell r="G2703" t="str">
            <v>Infraestructura para alojamiento temporal ampliada (4503007)</v>
          </cell>
          <cell r="H2703" t="str">
            <v>4503007</v>
          </cell>
        </row>
        <row r="2704">
          <cell r="G2704" t="str">
            <v>Infraestructura para alojamiento temporal con reforzamiento estructural (4503008)</v>
          </cell>
          <cell r="H2704" t="str">
            <v>4503008</v>
          </cell>
        </row>
        <row r="2705">
          <cell r="G2705" t="str">
            <v>Infraestructura para alojamiento temporal construida (4503010)</v>
          </cell>
          <cell r="H2705" t="str">
            <v>4503010</v>
          </cell>
        </row>
        <row r="2706">
          <cell r="G2706" t="str">
            <v>Infraestructura para alojamiento temporal construida y dotada (4503005)</v>
          </cell>
          <cell r="H2706" t="str">
            <v>4503005</v>
          </cell>
        </row>
        <row r="2707">
          <cell r="G2707" t="str">
            <v>Infraestructura para alojamiento temporal dotada (4503011)</v>
          </cell>
          <cell r="H2707" t="str">
            <v>4503011</v>
          </cell>
        </row>
        <row r="2708">
          <cell r="G2708" t="str">
            <v>Infraestructura para alojamiento temporal modificada (4503009)</v>
          </cell>
          <cell r="H2708" t="str">
            <v>4503009</v>
          </cell>
        </row>
        <row r="2709">
          <cell r="G2709" t="str">
            <v>Obras de infraestructura para la reducción del riesgo de desastres (4503022)</v>
          </cell>
          <cell r="H2709" t="str">
            <v>4503022</v>
          </cell>
        </row>
        <row r="2710">
          <cell r="G2710" t="str">
            <v>Servicio de asistencia técnica (4503003)</v>
          </cell>
          <cell r="H2710" t="str">
            <v>4503003</v>
          </cell>
        </row>
        <row r="2711">
          <cell r="G2711" t="str">
            <v>Servicio de atención a emergencias y desastres (4503004)</v>
          </cell>
          <cell r="H2711" t="str">
            <v>4503004</v>
          </cell>
        </row>
        <row r="2712">
          <cell r="G2712" t="str">
            <v>Servicio de educación informal (4503002)</v>
          </cell>
          <cell r="H2712" t="str">
            <v>4503002</v>
          </cell>
        </row>
        <row r="2713">
          <cell r="G2713" t="str">
            <v>Servicio de fortalecimiento a Cuerpos de Bomberos  (4503013)</v>
          </cell>
          <cell r="H2713" t="str">
            <v>4503013</v>
          </cell>
        </row>
        <row r="2714">
          <cell r="G2714" t="str">
            <v>Servicio de fortalecimiento a las salas de crisis territorial (4503016)</v>
          </cell>
          <cell r="H2714" t="str">
            <v>4503016</v>
          </cell>
        </row>
        <row r="2715">
          <cell r="G2715" t="str">
            <v>Servicio de fortalecimiento a Seccionales de Defensa Civil (4503021)</v>
          </cell>
          <cell r="H2715" t="str">
            <v>4503021</v>
          </cell>
        </row>
        <row r="2716">
          <cell r="G2716" t="str">
            <v>Servicio de información actualizado (4503032)</v>
          </cell>
          <cell r="H2716" t="str">
            <v>4503032</v>
          </cell>
        </row>
        <row r="2717">
          <cell r="G2717" t="str">
            <v>Servicio de información implementado (4503033)</v>
          </cell>
          <cell r="H2717" t="str">
            <v>4503033</v>
          </cell>
        </row>
        <row r="2718">
          <cell r="G2718" t="str">
            <v>Servicio de monitoreo y seguimiento para la gestión del riesgo (4503018)</v>
          </cell>
          <cell r="H2718" t="str">
            <v>4503018</v>
          </cell>
        </row>
        <row r="2719">
          <cell r="G2719" t="str">
            <v>Servicio de orientación y comunicación a las víctimas (4503012)</v>
          </cell>
          <cell r="H2719" t="str">
            <v>4503012</v>
          </cell>
        </row>
        <row r="2720">
          <cell r="G2720" t="str">
            <v>Servicios de apoyo para atención de  población afectada por situaciones de emergencia, desastre o declaratorias de calamidad pública (4503028)</v>
          </cell>
          <cell r="H2720" t="str">
            <v>4503028</v>
          </cell>
        </row>
        <row r="2721">
          <cell r="G2721" t="str">
            <v>Servicios de información implementados (4503019)</v>
          </cell>
          <cell r="H2721" t="str">
            <v>4503019</v>
          </cell>
        </row>
        <row r="2722">
          <cell r="G2722" t="str">
            <v>Documento para la planeación estratégica en TI (4599005)</v>
          </cell>
          <cell r="H2722" t="str">
            <v>4599005</v>
          </cell>
        </row>
        <row r="2723">
          <cell r="G2723" t="str">
            <v>Documentos de evaluación (4599001)</v>
          </cell>
          <cell r="H2723" t="str">
            <v>4599001</v>
          </cell>
        </row>
        <row r="2724">
          <cell r="G2724" t="str">
            <v>Documentos de investigación (4599026)</v>
          </cell>
          <cell r="H2724" t="str">
            <v>4599026</v>
          </cell>
        </row>
        <row r="2725">
          <cell r="G2725" t="str">
            <v>Documentos de lineamientos técnicos (4599018)</v>
          </cell>
          <cell r="H2725" t="str">
            <v>4599018</v>
          </cell>
        </row>
        <row r="2726">
          <cell r="G2726" t="str">
            <v>Documentos de planeación (4599019)</v>
          </cell>
          <cell r="H2726" t="str">
            <v>4599019</v>
          </cell>
        </row>
        <row r="2727">
          <cell r="G2727" t="str">
            <v>Documentos de política (4599032)</v>
          </cell>
          <cell r="H2727" t="str">
            <v>4599032</v>
          </cell>
        </row>
        <row r="2728">
          <cell r="G2728" t="str">
            <v>Documentos metodológicos (4599020)</v>
          </cell>
          <cell r="H2728" t="str">
            <v>4599020</v>
          </cell>
        </row>
        <row r="2729">
          <cell r="G2729" t="str">
            <v>Documentos normativos (4599021)</v>
          </cell>
          <cell r="H2729" t="str">
            <v>4599021</v>
          </cell>
        </row>
        <row r="2730">
          <cell r="G2730" t="str">
            <v>Estudios de preinversión (4599006)</v>
          </cell>
          <cell r="H2730" t="str">
            <v>4599006</v>
          </cell>
        </row>
        <row r="2731">
          <cell r="G2731" t="str">
            <v>Sede construida y dotada (4599008)</v>
          </cell>
          <cell r="H2731" t="str">
            <v>4599008</v>
          </cell>
        </row>
        <row r="2732">
          <cell r="G2732" t="str">
            <v>Sedes adecuadas (4599011)</v>
          </cell>
          <cell r="H2732" t="str">
            <v>4599011</v>
          </cell>
        </row>
        <row r="2733">
          <cell r="G2733" t="str">
            <v>Sedes adquiridas (4599015)</v>
          </cell>
          <cell r="H2733" t="str">
            <v>4599015</v>
          </cell>
        </row>
        <row r="2734">
          <cell r="G2734" t="str">
            <v>Sedes ampliadas (4599010)</v>
          </cell>
          <cell r="H2734" t="str">
            <v>4599010</v>
          </cell>
        </row>
        <row r="2735">
          <cell r="G2735" t="str">
            <v>Sedes con reforzamiento estructural (4599014)</v>
          </cell>
          <cell r="H2735" t="str">
            <v>4599014</v>
          </cell>
        </row>
        <row r="2736">
          <cell r="G2736" t="str">
            <v>Sedes construidas (4599009)</v>
          </cell>
          <cell r="H2736" t="str">
            <v>4599009</v>
          </cell>
        </row>
        <row r="2737">
          <cell r="G2737" t="str">
            <v>Sedes mantenidas (4599016)</v>
          </cell>
          <cell r="H2737" t="str">
            <v>4599016</v>
          </cell>
        </row>
        <row r="2738">
          <cell r="G2738" t="str">
            <v>Sedes modificadas (4599012)</v>
          </cell>
          <cell r="H2738" t="str">
            <v>4599012</v>
          </cell>
        </row>
        <row r="2739">
          <cell r="G2739" t="str">
            <v>Sedes restauradas (4599013)</v>
          </cell>
          <cell r="H2739" t="str">
            <v>4599013</v>
          </cell>
        </row>
        <row r="2740">
          <cell r="G2740" t="str">
            <v>Servicio de asistencia técnica (4599031)</v>
          </cell>
          <cell r="H2740" t="str">
            <v>4599031</v>
          </cell>
        </row>
        <row r="2741">
          <cell r="G2741" t="str">
            <v>Servicio de educación informal  (4599030)</v>
          </cell>
          <cell r="H2741" t="str">
            <v>4599030</v>
          </cell>
        </row>
        <row r="2742">
          <cell r="G2742" t="str">
            <v>Servicio de gestión documental (4599017)</v>
          </cell>
          <cell r="H2742" t="str">
            <v>4599017</v>
          </cell>
        </row>
        <row r="2743">
          <cell r="G2743" t="str">
            <v>Servicio de Implementación Sistemas de Gestión (4599023)</v>
          </cell>
          <cell r="H2743" t="str">
            <v>4599023</v>
          </cell>
        </row>
        <row r="2744">
          <cell r="G2744" t="str">
            <v>Servicio de información actualizado (4599028)</v>
          </cell>
          <cell r="H2744" t="str">
            <v>4599028</v>
          </cell>
        </row>
        <row r="2745">
          <cell r="G2745" t="str">
            <v>Servicio de información para el registro administrativo de SISBEN (4599033)</v>
          </cell>
          <cell r="H2745" t="str">
            <v>4599033</v>
          </cell>
        </row>
        <row r="2746">
          <cell r="G2746" t="str">
            <v>Servicio de integración de la oferta pública (4599029)</v>
          </cell>
          <cell r="H2746" t="str">
            <v>4599029</v>
          </cell>
        </row>
        <row r="2747">
          <cell r="G2747" t="str">
            <v>Servicio de reeestructuracion de pasivos (4599003)</v>
          </cell>
          <cell r="H2747" t="str">
            <v>4599003</v>
          </cell>
        </row>
        <row r="2748">
          <cell r="G2748" t="str">
            <v>Servicio de saneamiento fiscal y financiero (4599002)</v>
          </cell>
          <cell r="H2748" t="str">
            <v>4599002</v>
          </cell>
        </row>
        <row r="2749">
          <cell r="G2749" t="str">
            <v>Servicios de información implementados (4599025)</v>
          </cell>
          <cell r="H2749" t="str">
            <v>4599025</v>
          </cell>
        </row>
        <row r="2750">
          <cell r="G2750" t="str">
            <v>Servicios tecnológicos (4599007)</v>
          </cell>
          <cell r="H2750" t="str">
            <v>4599007</v>
          </cell>
        </row>
        <row r="3019">
          <cell r="B3019" t="str">
            <v>Remoción mecánica de sedimentos (240602703)</v>
          </cell>
          <cell r="C3019" t="str">
            <v>240602703</v>
          </cell>
        </row>
        <row r="3020">
          <cell r="B3020" t="str">
            <v>Áreas de minería controladas (210401202)</v>
          </cell>
          <cell r="C3020" t="str">
            <v>210401202</v>
          </cell>
        </row>
        <row r="3021">
          <cell r="B3021" t="str">
            <v>Áreas con explotaciones ilícitas identificadas (210401206)</v>
          </cell>
          <cell r="C3021" t="str">
            <v>210401206</v>
          </cell>
        </row>
        <row r="3022">
          <cell r="B3022" t="str">
            <v>Áreas protegidas registradas en el Registro Único Nacional de Áreas Protegidas (320201100)</v>
          </cell>
          <cell r="C3022" t="str">
            <v>320201100</v>
          </cell>
        </row>
        <row r="3023">
          <cell r="B3023" t="str">
            <v>Áreas de ecosistemas protegidas (320201200)</v>
          </cell>
          <cell r="C3023" t="str">
            <v>320201200</v>
          </cell>
        </row>
        <row r="3024">
          <cell r="B3024" t="str">
            <v>Áreas administradas  (320200800)</v>
          </cell>
          <cell r="C3024" t="str">
            <v>320200800</v>
          </cell>
        </row>
        <row r="3025">
          <cell r="B3025" t="str">
            <v>Áreas saneadas de cultivos de uso ilícito (320201600)</v>
          </cell>
          <cell r="C3025" t="str">
            <v>320201600</v>
          </cell>
        </row>
        <row r="3026">
          <cell r="B3026" t="str">
            <v>Ecosistemas marino costeros en proceso de restauración (320700600)</v>
          </cell>
          <cell r="C3026" t="str">
            <v>320700600</v>
          </cell>
        </row>
        <row r="3027">
          <cell r="B3027" t="str">
            <v>Corales en proceso de restauración (320700601)</v>
          </cell>
          <cell r="C3027" t="str">
            <v>320700601</v>
          </cell>
        </row>
        <row r="3028">
          <cell r="B3028" t="str">
            <v>Pastos marinos en proceso de restauración (320700602)</v>
          </cell>
          <cell r="C3028" t="str">
            <v>320700602</v>
          </cell>
        </row>
        <row r="3029">
          <cell r="B3029" t="str">
            <v>Ecosistemas de importancia en mares y litorales en proceso de restauración (320700603)</v>
          </cell>
          <cell r="C3029" t="str">
            <v>320700603</v>
          </cell>
        </row>
        <row r="3030">
          <cell r="B3030" t="str">
            <v>Playas marinas en proceso de restauración (320700604)</v>
          </cell>
          <cell r="C3030" t="str">
            <v>320700604</v>
          </cell>
        </row>
        <row r="3031">
          <cell r="B3031" t="str">
            <v>Áreas monitoreadas  (320401305)</v>
          </cell>
          <cell r="C3031" t="str">
            <v>320401305</v>
          </cell>
        </row>
        <row r="3032">
          <cell r="B3032" t="str">
            <v>Seguro agropecuario (170300901)</v>
          </cell>
          <cell r="C3032" t="str">
            <v>170300901</v>
          </cell>
        </row>
        <row r="3033">
          <cell r="B3033" t="str">
            <v>Hectáreas incluídas en el fondo de tierras (170400804)</v>
          </cell>
          <cell r="C3033" t="str">
            <v>170400804</v>
          </cell>
        </row>
        <row r="3034">
          <cell r="B3034" t="str">
            <v>Hectáreas entregadas a través del Fondo de Tierras (170401206)</v>
          </cell>
          <cell r="C3034" t="str">
            <v>170401206</v>
          </cell>
        </row>
        <row r="3035">
          <cell r="B3035" t="str">
            <v>Áreas en proceso de restauración (320200500)</v>
          </cell>
          <cell r="C3035" t="str">
            <v>320200500</v>
          </cell>
        </row>
        <row r="3036">
          <cell r="B3036" t="str">
            <v>Áreas en proceso restauración aisladas (320200501)</v>
          </cell>
          <cell r="C3036" t="str">
            <v>320200501</v>
          </cell>
        </row>
        <row r="3037">
          <cell r="B3037" t="str">
            <v>Áreas en proceso restauración en mantenimiento (320200502)</v>
          </cell>
          <cell r="C3037" t="str">
            <v>320200502</v>
          </cell>
        </row>
        <row r="3038">
          <cell r="B3038" t="str">
            <v>Áreas en proceso de restauración con seguimiento (320200503)</v>
          </cell>
          <cell r="C3038" t="str">
            <v>320200503</v>
          </cell>
        </row>
        <row r="3039">
          <cell r="B3039" t="str">
            <v>Plantaciones forestales realizadas (320200600)</v>
          </cell>
          <cell r="C3039" t="str">
            <v>320200600</v>
          </cell>
        </row>
        <row r="3040">
          <cell r="B3040" t="str">
            <v>Plantaciones forestales aisladas (320200601)</v>
          </cell>
          <cell r="C3040" t="str">
            <v>320200601</v>
          </cell>
        </row>
        <row r="3041">
          <cell r="B3041" t="str">
            <v>Plantaciones forestales mantenidas (320200602)</v>
          </cell>
          <cell r="C3041" t="str">
            <v>320200602</v>
          </cell>
        </row>
        <row r="3042">
          <cell r="B3042" t="str">
            <v>Plantaciones forestales con seguimiento (320200603)</v>
          </cell>
          <cell r="C3042" t="str">
            <v>320200603</v>
          </cell>
        </row>
        <row r="3043">
          <cell r="B3043" t="str">
            <v>Nuevas áreas declaradas protegidas  (320201800)</v>
          </cell>
          <cell r="C3043" t="str">
            <v>320201800</v>
          </cell>
        </row>
        <row r="3044">
          <cell r="B3044" t="str">
            <v>Áreas protegidas ampliadas (320201801)</v>
          </cell>
          <cell r="C3044" t="str">
            <v>320201801</v>
          </cell>
        </row>
        <row r="3045">
          <cell r="B3045" t="str">
            <v>Área con estudios de preinversión para adecuación de tierras elaborados  (170909700)</v>
          </cell>
          <cell r="C3045" t="str">
            <v>170909700</v>
          </cell>
        </row>
        <row r="3046">
          <cell r="B3046" t="str">
            <v>Hectáreas del proyecto estratégico de adecuación de tierras Ranchería y San Juan intervenidas (170909902)</v>
          </cell>
          <cell r="C3046" t="str">
            <v>170909902</v>
          </cell>
        </row>
        <row r="3047">
          <cell r="B3047" t="str">
            <v>Hectáreas del proyecto estratégico de adecuación de tierras Triangulo del Tolima intervenidas (170909903)</v>
          </cell>
          <cell r="C3047" t="str">
            <v>170909903</v>
          </cell>
        </row>
        <row r="3048">
          <cell r="B3048" t="str">
            <v>Hectáreas del proyecto estratégico de adecuación de tierras Tesalia - Paicol intervenidas (170909904)</v>
          </cell>
          <cell r="C3048" t="str">
            <v>170909904</v>
          </cell>
        </row>
        <row r="3049">
          <cell r="B3049" t="str">
            <v>Hectáreas con distritos de adecuación de tierras rehabilitados, complementados y modernizados  (170910000)</v>
          </cell>
          <cell r="C3049" t="str">
            <v>170910000</v>
          </cell>
        </row>
        <row r="3050">
          <cell r="B3050" t="str">
            <v>Plantaciones forestales Dendroenergeticas establecidas (320601300)</v>
          </cell>
          <cell r="C3050" t="str">
            <v>320601300</v>
          </cell>
        </row>
        <row r="3051">
          <cell r="B3051" t="str">
            <v>Área sembrada (320502002)</v>
          </cell>
          <cell r="C3051" t="str">
            <v>320502002</v>
          </cell>
        </row>
        <row r="3052">
          <cell r="B3052" t="str">
            <v>Área sembrada con cobertura vegetal  (320501805)</v>
          </cell>
          <cell r="C3052" t="str">
            <v>320501805</v>
          </cell>
        </row>
        <row r="3053">
          <cell r="B3053" t="str">
            <v>Área reforestada (320501903)</v>
          </cell>
          <cell r="C3053" t="str">
            <v>320501903</v>
          </cell>
        </row>
        <row r="3054">
          <cell r="B3054" t="str">
            <v>Extensión de cuerpos de agua recuperados  (320203700)</v>
          </cell>
          <cell r="C3054" t="str">
            <v>320203700</v>
          </cell>
        </row>
        <row r="3055">
          <cell r="B3055" t="str">
            <v>Áreas cubiertas con jornadas de vigilancia (320203200)</v>
          </cell>
          <cell r="C3055" t="str">
            <v>320203200</v>
          </cell>
        </row>
        <row r="3056">
          <cell r="B3056" t="str">
            <v>Área con información cartográfica actualizada (040601000)</v>
          </cell>
          <cell r="C3056" t="str">
            <v>040601000</v>
          </cell>
        </row>
        <row r="3057">
          <cell r="B3057" t="str">
            <v>Área con imágenes georreferenciadas (040601001)</v>
          </cell>
          <cell r="C3057" t="str">
            <v>040601001</v>
          </cell>
        </row>
        <row r="3058">
          <cell r="B3058" t="str">
            <v>Área con Información cartográfica a diferentes resoluciones (040601002)</v>
          </cell>
          <cell r="C3058" t="str">
            <v>040601002</v>
          </cell>
        </row>
        <row r="3059">
          <cell r="B3059" t="str">
            <v>Área con información geodésica actualizada (040601100)</v>
          </cell>
          <cell r="C3059" t="str">
            <v>040601100</v>
          </cell>
        </row>
        <row r="3060">
          <cell r="B3060" t="str">
            <v>Área con información básica para suelos generada (040601200)</v>
          </cell>
          <cell r="C3060" t="str">
            <v>040601200</v>
          </cell>
        </row>
        <row r="3061">
          <cell r="B3061" t="str">
            <v>Áreas homogéneas de tierras identificada (040601201)</v>
          </cell>
          <cell r="C3061" t="str">
            <v>040601201</v>
          </cell>
        </row>
        <row r="3062">
          <cell r="B3062" t="str">
            <v>Áreas con levantamiento agrológico de suelos (040601300)</v>
          </cell>
          <cell r="C3062" t="str">
            <v>040601300</v>
          </cell>
        </row>
        <row r="3063">
          <cell r="B3063" t="str">
            <v>Áreas con esquemas de Pago por Servicios Ambientales implementados (320204300)</v>
          </cell>
          <cell r="C3063" t="str">
            <v>320204300</v>
          </cell>
        </row>
        <row r="3064">
          <cell r="B3064" t="str">
            <v>Área intervenida (170707700)</v>
          </cell>
          <cell r="C3064" t="str">
            <v>170707700</v>
          </cell>
        </row>
        <row r="3065">
          <cell r="B3065" t="str">
            <v>Propiedad privada rural formalizadas (170404001)</v>
          </cell>
          <cell r="C3065" t="str">
            <v>170404001</v>
          </cell>
        </row>
        <row r="3066">
          <cell r="B3066" t="str">
            <v>Hectáreas con distritos de adecuación de tierras construidos y ampliados (170909900)</v>
          </cell>
          <cell r="C3066" t="str">
            <v>170909900</v>
          </cell>
        </row>
        <row r="3067">
          <cell r="B3067" t="str">
            <v>Hectáreas reforestadas apoyadas (170203400)</v>
          </cell>
          <cell r="C3067" t="str">
            <v>170203400</v>
          </cell>
        </row>
        <row r="3068">
          <cell r="B3068" t="str">
            <v>Horas de radio en vivo desde Bogotá (230207301)</v>
          </cell>
          <cell r="C3068" t="str">
            <v>230207301</v>
          </cell>
        </row>
        <row r="3069">
          <cell r="B3069" t="str">
            <v>Horas de Radio Pública al aire desde las regiones (230207302)</v>
          </cell>
          <cell r="C3069" t="str">
            <v>230207302</v>
          </cell>
        </row>
        <row r="3070">
          <cell r="B3070" t="str">
            <v>Asistencias técnicas en asuntos de gestión documental realizadas (330204604)</v>
          </cell>
          <cell r="C3070" t="str">
            <v>330204604</v>
          </cell>
        </row>
        <row r="3071">
          <cell r="B3071" t="str">
            <v>Asistencias técnicas en metrología realizadas (350229100)</v>
          </cell>
          <cell r="C3071" t="str">
            <v>350229100</v>
          </cell>
        </row>
        <row r="3072">
          <cell r="B3072" t="str">
            <v>Redes del sistema de transmisión nacional construida (210201800)</v>
          </cell>
          <cell r="C3072" t="str">
            <v>210201800</v>
          </cell>
        </row>
        <row r="3073">
          <cell r="B3073" t="str">
            <v>Redes del sistema de transmisión nacional ampliada (210201700)</v>
          </cell>
          <cell r="C3073" t="str">
            <v>210201700</v>
          </cell>
        </row>
        <row r="3074">
          <cell r="B3074" t="str">
            <v>Redes del sistema de transmisión nacional mejorada (210201900)</v>
          </cell>
          <cell r="C3074" t="str">
            <v>210201900</v>
          </cell>
        </row>
        <row r="3075">
          <cell r="B3075" t="str">
            <v>Redes del sistema de distribución local construida (210201500)</v>
          </cell>
          <cell r="C3075" t="str">
            <v>210201500</v>
          </cell>
        </row>
        <row r="3076">
          <cell r="B3076" t="str">
            <v>Redes del sistema de distribución local ampliada (210201400)</v>
          </cell>
          <cell r="C3076" t="str">
            <v>210201400</v>
          </cell>
        </row>
        <row r="3077">
          <cell r="B3077" t="str">
            <v>Redes del sistema de distribución local mejorada (210201600)</v>
          </cell>
          <cell r="C3077" t="str">
            <v>210201600</v>
          </cell>
        </row>
        <row r="3078">
          <cell r="B3078" t="str">
            <v>Redes del sistema de transmisión regional construida (210202100)</v>
          </cell>
          <cell r="C3078" t="str">
            <v>210202100</v>
          </cell>
        </row>
        <row r="3079">
          <cell r="B3079" t="str">
            <v>Redes del sistema de transmisión regional ampliada (210202000)</v>
          </cell>
          <cell r="C3079" t="str">
            <v>210202000</v>
          </cell>
        </row>
        <row r="3080">
          <cell r="B3080" t="str">
            <v>Redes del sistema de transmisión regional mejorada (210202200)</v>
          </cell>
          <cell r="C3080" t="str">
            <v>210202200</v>
          </cell>
        </row>
        <row r="3081">
          <cell r="B3081" t="str">
            <v>Gasoducto ramal construido (210100300)</v>
          </cell>
          <cell r="C3081" t="str">
            <v>210100300</v>
          </cell>
        </row>
        <row r="3082">
          <cell r="B3082" t="str">
            <v>Gasoducto ramal mejorado (210100400)</v>
          </cell>
          <cell r="C3082" t="str">
            <v>210100400</v>
          </cell>
        </row>
        <row r="3083">
          <cell r="B3083" t="str">
            <v>Gasoducto troncal construido (210100500)</v>
          </cell>
          <cell r="C3083" t="str">
            <v>210100500</v>
          </cell>
        </row>
        <row r="3084">
          <cell r="B3084" t="str">
            <v>Gasoducto troncal mejorado (210100600)</v>
          </cell>
          <cell r="C3084" t="str">
            <v>210100600</v>
          </cell>
        </row>
        <row r="3085">
          <cell r="B3085" t="str">
            <v>Redes de distribución de gas combustible mejoradas (210101000)</v>
          </cell>
          <cell r="C3085" t="str">
            <v>210101000</v>
          </cell>
        </row>
        <row r="3086">
          <cell r="B3086" t="str">
            <v>Redes de distribución de gas combustible construidas (210100900)</v>
          </cell>
          <cell r="C3086" t="str">
            <v>210100900</v>
          </cell>
        </row>
        <row r="3087">
          <cell r="B3087" t="str">
            <v>Vía de acceso a malecón construida (240601201)</v>
          </cell>
          <cell r="C3087" t="str">
            <v>240601201</v>
          </cell>
        </row>
        <row r="3088">
          <cell r="B3088" t="str">
            <v>Vía de acceso a malecón mejorada (240601202)</v>
          </cell>
          <cell r="C3088" t="str">
            <v>240601202</v>
          </cell>
        </row>
        <row r="3089">
          <cell r="B3089" t="str">
            <v>Vía férrea rehabilitada  (240401600)</v>
          </cell>
          <cell r="C3089" t="str">
            <v>240401600</v>
          </cell>
        </row>
        <row r="3090">
          <cell r="B3090" t="str">
            <v>Vía férrea rehabilitada  (240401700)</v>
          </cell>
          <cell r="C3090" t="str">
            <v>240401700</v>
          </cell>
        </row>
        <row r="3091">
          <cell r="B3091" t="str">
            <v>Vía férrea en condiciones de operación  (240402300)</v>
          </cell>
          <cell r="C3091" t="str">
            <v>240402300</v>
          </cell>
        </row>
        <row r="3092">
          <cell r="B3092" t="str">
            <v>Vía de acceso a muelle fluvial mantenida (240600801)</v>
          </cell>
          <cell r="C3092" t="str">
            <v>240600801</v>
          </cell>
        </row>
        <row r="3093">
          <cell r="B3093" t="str">
            <v>Corredor férreo construido y en condiciones para operación (240400100)</v>
          </cell>
          <cell r="C3093" t="str">
            <v>240400100</v>
          </cell>
        </row>
        <row r="3094">
          <cell r="B3094" t="str">
            <v>Corredor férreo construido y en condiciones para operación (240400200)</v>
          </cell>
          <cell r="C3094" t="str">
            <v>240400200</v>
          </cell>
        </row>
        <row r="3095">
          <cell r="B3095" t="str">
            <v>Corredor férreo construido y en condiciones para operación (240400500)</v>
          </cell>
          <cell r="C3095" t="str">
            <v>240400500</v>
          </cell>
        </row>
        <row r="3096">
          <cell r="B3096" t="str">
            <v>Vía férrea mejorada (240400800)</v>
          </cell>
          <cell r="C3096" t="str">
            <v>240400800</v>
          </cell>
        </row>
        <row r="3097">
          <cell r="B3097" t="str">
            <v>Vía férrea mejorada (240400900)</v>
          </cell>
          <cell r="C3097" t="str">
            <v>240400900</v>
          </cell>
        </row>
        <row r="3098">
          <cell r="B3098" t="str">
            <v>Vía férrea rehabilitada  (240401300)</v>
          </cell>
          <cell r="C3098" t="str">
            <v>240401300</v>
          </cell>
        </row>
        <row r="3099">
          <cell r="B3099" t="str">
            <v>Vía terciaria con mantenimiento de emergencia  (240209600)</v>
          </cell>
          <cell r="C3099" t="str">
            <v>240209600</v>
          </cell>
        </row>
        <row r="3100">
          <cell r="B3100" t="str">
            <v>Vía secundaria construida  (240200100)</v>
          </cell>
          <cell r="C3100" t="str">
            <v>240200100</v>
          </cell>
        </row>
        <row r="3101">
          <cell r="B3101" t="str">
            <v>Vía secundaria mejorada (240200600)</v>
          </cell>
          <cell r="C3101" t="str">
            <v>240200600</v>
          </cell>
        </row>
        <row r="3102">
          <cell r="B3102" t="str">
            <v>Vía secundaria pavimentada (240200609)</v>
          </cell>
          <cell r="C3102" t="str">
            <v>240200609</v>
          </cell>
        </row>
        <row r="3103">
          <cell r="B3103" t="str">
            <v>Vía secundaria mejorada (240200700)</v>
          </cell>
          <cell r="C3103" t="str">
            <v>240200700</v>
          </cell>
        </row>
        <row r="3104">
          <cell r="B3104" t="str">
            <v>Vía secundaria mejorada (240200800)</v>
          </cell>
          <cell r="C3104" t="str">
            <v>240200800</v>
          </cell>
        </row>
        <row r="3105">
          <cell r="B3105" t="str">
            <v>Vía secundaria mejorada (240200900)</v>
          </cell>
          <cell r="C3105" t="str">
            <v>240200900</v>
          </cell>
        </row>
        <row r="3106">
          <cell r="B3106" t="str">
            <v>Vía secundaria rehabilitada  (240201800)</v>
          </cell>
          <cell r="C3106" t="str">
            <v>240201800</v>
          </cell>
        </row>
        <row r="3107">
          <cell r="B3107" t="str">
            <v>Vía secundaria con mantenimiento  (240202100)</v>
          </cell>
          <cell r="C3107" t="str">
            <v>240202100</v>
          </cell>
        </row>
        <row r="3108">
          <cell r="B3108" t="str">
            <v>Vía secundaria con mantenimiento periódico (240202101)</v>
          </cell>
          <cell r="C3108" t="str">
            <v>240202101</v>
          </cell>
        </row>
        <row r="3109">
          <cell r="B3109" t="str">
            <v>Vía secundaria con mantenimiento rutinario (240202102)</v>
          </cell>
          <cell r="C3109" t="str">
            <v>240202102</v>
          </cell>
        </row>
        <row r="3110">
          <cell r="B3110" t="str">
            <v>Vía secundaria con obras complementarias  de seguridad vial (240202800)</v>
          </cell>
          <cell r="C3110" t="str">
            <v>240202800</v>
          </cell>
        </row>
        <row r="3111">
          <cell r="B3111" t="str">
            <v>Vía secundaria con mantenimiento de emergencia  (240203500)</v>
          </cell>
          <cell r="C3111" t="str">
            <v>240203500</v>
          </cell>
        </row>
        <row r="3112">
          <cell r="B3112" t="str">
            <v>Vía terciaria construida  (240203900)</v>
          </cell>
          <cell r="C3112" t="str">
            <v>240203900</v>
          </cell>
        </row>
        <row r="3113">
          <cell r="B3113" t="str">
            <v>Vía terciaria mejorada (240204100)</v>
          </cell>
          <cell r="C3113" t="str">
            <v>240204100</v>
          </cell>
        </row>
        <row r="3114">
          <cell r="B3114" t="str">
            <v>Vía terciaria pavimentada (240204112)</v>
          </cell>
          <cell r="C3114" t="str">
            <v>240204112</v>
          </cell>
        </row>
        <row r="3115">
          <cell r="B3115" t="str">
            <v>Vía terciaria mejorada (240204300)</v>
          </cell>
          <cell r="C3115" t="str">
            <v>240204300</v>
          </cell>
        </row>
        <row r="3116">
          <cell r="B3116" t="str">
            <v>Vía terciaria rehabilitada  (240204500)</v>
          </cell>
          <cell r="C3116" t="str">
            <v>240204500</v>
          </cell>
        </row>
        <row r="3117">
          <cell r="B3117" t="str">
            <v>Caminos ancestrales mejorados  (240205500)</v>
          </cell>
          <cell r="C3117" t="str">
            <v>240205500</v>
          </cell>
        </row>
        <row r="3118">
          <cell r="B3118" t="str">
            <v>Caminos ancestrales con mantenimiento  (240205600)</v>
          </cell>
          <cell r="C3118" t="str">
            <v>240205600</v>
          </cell>
        </row>
        <row r="3119">
          <cell r="B3119" t="str">
            <v>Vía terciaria con obras complementarias  de seguridad vial (240204900)</v>
          </cell>
          <cell r="C3119" t="str">
            <v>240204900</v>
          </cell>
        </row>
        <row r="3120">
          <cell r="B3120" t="str">
            <v>Vía urbana rehabilitada  (240211600)</v>
          </cell>
          <cell r="C3120" t="str">
            <v>240211600</v>
          </cell>
        </row>
        <row r="3121">
          <cell r="B3121" t="str">
            <v>Vía terciaria con mantenimiento  (240211200)</v>
          </cell>
          <cell r="C3121" t="str">
            <v>240211200</v>
          </cell>
        </row>
        <row r="3122">
          <cell r="B3122" t="str">
            <v>Vía terciaria atendida por emergencia (240211202)</v>
          </cell>
          <cell r="C3122" t="str">
            <v>240211202</v>
          </cell>
        </row>
        <row r="3123">
          <cell r="B3123" t="str">
            <v>Vía urbana construida  (240211300)</v>
          </cell>
          <cell r="C3123" t="str">
            <v>240211300</v>
          </cell>
        </row>
        <row r="3124">
          <cell r="B3124" t="str">
            <v>Vía urbana construida en pavimento (240211301)</v>
          </cell>
          <cell r="C3124" t="str">
            <v>240211301</v>
          </cell>
        </row>
        <row r="3125">
          <cell r="B3125" t="str">
            <v>Vía urbana construida en afirmado (240211302)</v>
          </cell>
          <cell r="C3125" t="str">
            <v>240211302</v>
          </cell>
        </row>
        <row r="3126">
          <cell r="B3126" t="str">
            <v>Vía urbana nueva con obras complementarias de seguridad vial (240211303)</v>
          </cell>
          <cell r="C3126" t="str">
            <v>240211303</v>
          </cell>
        </row>
        <row r="3127">
          <cell r="B3127" t="str">
            <v>Vía urbana nueva con dispositivos de control y señalización  (240211304)</v>
          </cell>
          <cell r="C3127" t="str">
            <v>240211304</v>
          </cell>
        </row>
        <row r="3128">
          <cell r="B3128" t="str">
            <v>Vía urbana mejorada  (240211400)</v>
          </cell>
          <cell r="C3128" t="str">
            <v>240211400</v>
          </cell>
        </row>
        <row r="3129">
          <cell r="B3129" t="str">
            <v>Nuevo carril construido en vía urbana (240211401)</v>
          </cell>
          <cell r="C3129" t="str">
            <v>240211401</v>
          </cell>
        </row>
        <row r="3130">
          <cell r="B3130" t="str">
            <v>Vía urbana ampliada y/o rectificada  (240211402)</v>
          </cell>
          <cell r="C3130" t="str">
            <v>240211402</v>
          </cell>
        </row>
        <row r="3131">
          <cell r="B3131" t="str">
            <v>Vía urbana pavimentada  (240211403)</v>
          </cell>
          <cell r="C3131" t="str">
            <v>240211403</v>
          </cell>
        </row>
        <row r="3132">
          <cell r="B3132" t="str">
            <v>Vía urbana con obras complementarias de seguridad vial (240211404)</v>
          </cell>
          <cell r="C3132" t="str">
            <v>240211404</v>
          </cell>
        </row>
        <row r="3133">
          <cell r="B3133" t="str">
            <v>Vía urbana con dispositivos de control y señalización  (240211405)</v>
          </cell>
          <cell r="C3133" t="str">
            <v>240211405</v>
          </cell>
        </row>
        <row r="3134">
          <cell r="B3134" t="str">
            <v>Líneas construidas (240802502)</v>
          </cell>
          <cell r="C3134" t="str">
            <v>240802502</v>
          </cell>
        </row>
        <row r="3135">
          <cell r="B3135" t="str">
            <v>Sistema lineal teleférico urbano construido (240802500)</v>
          </cell>
          <cell r="C3135" t="str">
            <v>240802500</v>
          </cell>
        </row>
        <row r="3136">
          <cell r="B3136" t="str">
            <v>Líneas construidas (240802603)</v>
          </cell>
          <cell r="C3136" t="str">
            <v>240802603</v>
          </cell>
        </row>
        <row r="3137">
          <cell r="B3137" t="str">
            <v>Sistema lineal teleférico urbano mantenido (240802700)</v>
          </cell>
          <cell r="C3137" t="str">
            <v>240802700</v>
          </cell>
        </row>
        <row r="3138">
          <cell r="B3138" t="str">
            <v>Líneas mantenidas (240802702)</v>
          </cell>
          <cell r="C3138" t="str">
            <v>240802702</v>
          </cell>
        </row>
        <row r="3139">
          <cell r="B3139" t="str">
            <v>Vía urbana con mantenimiento   (240211500)</v>
          </cell>
          <cell r="C3139" t="str">
            <v>240211500</v>
          </cell>
        </row>
        <row r="3140">
          <cell r="B3140" t="str">
            <v>Vía urbana con mantenimiento periódico (240211501)</v>
          </cell>
          <cell r="C3140" t="str">
            <v>240211501</v>
          </cell>
        </row>
        <row r="3141">
          <cell r="B3141" t="str">
            <v>Vía urbana con mantenimiento rutinario (240211502)</v>
          </cell>
          <cell r="C3141" t="str">
            <v>240211502</v>
          </cell>
        </row>
        <row r="3142">
          <cell r="B3142" t="str">
            <v>Vía urbana atendida por emergencia (240211503)</v>
          </cell>
          <cell r="C3142" t="str">
            <v>240211503</v>
          </cell>
        </row>
        <row r="3143">
          <cell r="B3143" t="str">
            <v>Vía terciaria con mantenimiento rutinario (240211206)</v>
          </cell>
          <cell r="C3143" t="str">
            <v>240211206</v>
          </cell>
        </row>
        <row r="3144">
          <cell r="B3144" t="str">
            <v>Vía terciaria con mantenimiento periódico (240211207)</v>
          </cell>
          <cell r="C3144" t="str">
            <v>240211207</v>
          </cell>
        </row>
        <row r="3145">
          <cell r="B3145" t="str">
            <v>Vías regionales o urbanas inventariadas (240211700)</v>
          </cell>
          <cell r="C3145" t="str">
            <v>240211700</v>
          </cell>
        </row>
        <row r="3146">
          <cell r="B3146" t="str">
            <v>Vías regionales reportadas al Sistema Integral Nacional de Información de Carreteras SINC  (240211701)</v>
          </cell>
          <cell r="C3146" t="str">
            <v>240211701</v>
          </cell>
        </row>
        <row r="3147">
          <cell r="B3147" t="str">
            <v>Vías regionales registradas en el Sistema Integral Nacional de Información de Carreteras SINC (240211702)</v>
          </cell>
          <cell r="C3147" t="str">
            <v>240211702</v>
          </cell>
        </row>
        <row r="3148">
          <cell r="B3148" t="str">
            <v>Vías terciarias inventariadas (240211703)</v>
          </cell>
          <cell r="C3148" t="str">
            <v>240211703</v>
          </cell>
        </row>
        <row r="3149">
          <cell r="B3149" t="str">
            <v>Vías secundarias inventariadas (240211704)</v>
          </cell>
          <cell r="C3149" t="str">
            <v>240211704</v>
          </cell>
        </row>
        <row r="3150">
          <cell r="B3150" t="str">
            <v>Vías urbanas inventariadas (240211705)</v>
          </cell>
          <cell r="C3150" t="str">
            <v>240211705</v>
          </cell>
        </row>
        <row r="3151">
          <cell r="B3151" t="str">
            <v>Vías urbanas para el servicio del transporte público organizado inventariadas (240802300)</v>
          </cell>
          <cell r="C3151" t="str">
            <v>240802300</v>
          </cell>
        </row>
        <row r="3152">
          <cell r="B3152" t="str">
            <v>Vías urbanas para el servicio de transporte público organizado reportadas al sistema de información geográfico (240802301)</v>
          </cell>
          <cell r="C3152" t="str">
            <v>240802301</v>
          </cell>
        </row>
        <row r="3153">
          <cell r="B3153" t="str">
            <v>Vías urbanas para el servicio de transporte público organizado georreferenciadas (240802302)</v>
          </cell>
          <cell r="C3153" t="str">
            <v>240802302</v>
          </cell>
        </row>
        <row r="3154">
          <cell r="B3154" t="str">
            <v>Vías monitoreadas para la seguridad vial (240901305)</v>
          </cell>
          <cell r="C3154" t="str">
            <v>240901305</v>
          </cell>
        </row>
        <row r="3155">
          <cell r="B3155" t="str">
            <v>Vías secundarias con demarcación (240901309)</v>
          </cell>
          <cell r="C3155" t="str">
            <v>240901309</v>
          </cell>
        </row>
        <row r="3156">
          <cell r="B3156" t="str">
            <v>Vías fluviales inventariadas (240603700)</v>
          </cell>
          <cell r="C3156" t="str">
            <v>240603700</v>
          </cell>
        </row>
        <row r="3157">
          <cell r="B3157" t="str">
            <v>Vías reportadas al sistema de información geográfico   (240603701)</v>
          </cell>
          <cell r="C3157" t="str">
            <v>240603701</v>
          </cell>
        </row>
        <row r="3158">
          <cell r="B3158" t="str">
            <v>Línea férrea inventariada (240404600)</v>
          </cell>
          <cell r="C3158" t="str">
            <v>240404600</v>
          </cell>
        </row>
        <row r="3159">
          <cell r="B3159" t="str">
            <v>Vías con riesgos identificados en la infraestructura de transporte de la red primaria (240902101)</v>
          </cell>
          <cell r="C3159" t="str">
            <v>240902101</v>
          </cell>
        </row>
        <row r="3160">
          <cell r="B3160" t="str">
            <v>Vías con riesgos identificados en la infraestructura de transporte de la red secundaria (240902103)</v>
          </cell>
          <cell r="C3160" t="str">
            <v>240902103</v>
          </cell>
        </row>
        <row r="3161">
          <cell r="B3161" t="str">
            <v>Vías con riesgos identificados en la infraestructura de transporte de la red terciaria (240902105)</v>
          </cell>
          <cell r="C3161" t="str">
            <v>240902105</v>
          </cell>
        </row>
        <row r="3162">
          <cell r="B3162" t="str">
            <v>Red fluvial con riesgos identificados (240902107)</v>
          </cell>
          <cell r="C3162" t="str">
            <v>240902107</v>
          </cell>
        </row>
        <row r="3163">
          <cell r="B3163" t="str">
            <v>Red férrea con riesgos identificados (240902109)</v>
          </cell>
          <cell r="C3163" t="str">
            <v>240902109</v>
          </cell>
        </row>
        <row r="3164">
          <cell r="B3164" t="str">
            <v>Cicloinfraestructura construida (240905800)</v>
          </cell>
          <cell r="C3164" t="str">
            <v>240905800</v>
          </cell>
        </row>
        <row r="3165">
          <cell r="B3165" t="str">
            <v>Canal navegable intervenido (240605200)</v>
          </cell>
          <cell r="C3165" t="str">
            <v>240605200</v>
          </cell>
        </row>
        <row r="3166">
          <cell r="B3166" t="str">
            <v>Canal navegable mantenido (240605201)</v>
          </cell>
          <cell r="C3166" t="str">
            <v>240605201</v>
          </cell>
        </row>
        <row r="3167">
          <cell r="B3167" t="str">
            <v>Canal de acceso mantenido (240605202)</v>
          </cell>
          <cell r="C3167" t="str">
            <v>240605202</v>
          </cell>
        </row>
        <row r="3168">
          <cell r="B3168" t="str">
            <v>Vías con obras complementarias de seguridad vial (240903800)</v>
          </cell>
          <cell r="C3168" t="str">
            <v>240903800</v>
          </cell>
        </row>
        <row r="3169">
          <cell r="B3169" t="str">
            <v>Vías primarias con obras complementarias de seguridad vial (240903801)</v>
          </cell>
          <cell r="C3169" t="str">
            <v>240903801</v>
          </cell>
        </row>
        <row r="3170">
          <cell r="B3170" t="str">
            <v>Vías secundarias con obras complementarias de seguridad vial (240903802)</v>
          </cell>
          <cell r="C3170" t="str">
            <v>240903802</v>
          </cell>
        </row>
        <row r="3171">
          <cell r="B3171" t="str">
            <v>Vías terciarias con obras complementarias de seguridad vial (240903803)</v>
          </cell>
          <cell r="C3171" t="str">
            <v>240903803</v>
          </cell>
        </row>
        <row r="3172">
          <cell r="B3172" t="str">
            <v>Vías con dispositivos de control y señalización instalados (240903900)</v>
          </cell>
          <cell r="C3172" t="str">
            <v>240903900</v>
          </cell>
        </row>
        <row r="3173">
          <cell r="B3173" t="str">
            <v>Vías primarias con dispositivos de control y señalización instalados (240903901)</v>
          </cell>
          <cell r="C3173" t="str">
            <v>240903901</v>
          </cell>
        </row>
        <row r="3174">
          <cell r="B3174" t="str">
            <v>Vías secundarias con dispositivos de control y señalización instalados (240903902)</v>
          </cell>
          <cell r="C3174" t="str">
            <v>240903902</v>
          </cell>
        </row>
        <row r="3175">
          <cell r="B3175" t="str">
            <v>Vías terciarias con dispositivos de control y señalización instalados (240903903)</v>
          </cell>
          <cell r="C3175" t="str">
            <v>240903903</v>
          </cell>
        </row>
        <row r="3176">
          <cell r="B3176" t="str">
            <v>Demarcación horizontal longitudinal realizada (240903905)</v>
          </cell>
          <cell r="C3176" t="str">
            <v>240903905</v>
          </cell>
        </row>
        <row r="3177">
          <cell r="B3177" t="str">
            <v>Vías con sistemas de contención vehicular instalados (240904000)</v>
          </cell>
          <cell r="C3177" t="str">
            <v>240904000</v>
          </cell>
        </row>
        <row r="3178">
          <cell r="B3178" t="str">
            <v>Vías con defensas metálicas instaladas (240904001)</v>
          </cell>
          <cell r="C3178" t="str">
            <v>240904001</v>
          </cell>
        </row>
        <row r="3179">
          <cell r="B3179" t="str">
            <v>Vías nacionales con servicio de seguridad ciudadana (240904400)</v>
          </cell>
          <cell r="C3179" t="str">
            <v>240904400</v>
          </cell>
        </row>
        <row r="3180">
          <cell r="B3180" t="str">
            <v>Vías con tecnología implementada para la seguridad ciudadana (240904500)</v>
          </cell>
          <cell r="C3180" t="str">
            <v>240904500</v>
          </cell>
        </row>
        <row r="3181">
          <cell r="B3181" t="str">
            <v>Vía habilitada por emergencia (240904600)</v>
          </cell>
          <cell r="C3181" t="str">
            <v>240904600</v>
          </cell>
        </row>
        <row r="3182">
          <cell r="B3182" t="str">
            <v>Vía primaria habilitada por emergencia (240904601)</v>
          </cell>
          <cell r="C3182" t="str">
            <v>240904601</v>
          </cell>
        </row>
        <row r="3183">
          <cell r="B3183" t="str">
            <v>Vía secundaria habilitada por emergencia (240904602)</v>
          </cell>
          <cell r="C3183" t="str">
            <v>240904602</v>
          </cell>
        </row>
        <row r="3184">
          <cell r="B3184" t="str">
            <v>Vía terciaria habilitada por emergencia (240904603)</v>
          </cell>
          <cell r="C3184" t="str">
            <v>240904603</v>
          </cell>
        </row>
        <row r="3185">
          <cell r="B3185" t="str">
            <v>Vía de acceso a muelle fluvial construida (240605501)</v>
          </cell>
          <cell r="C3185" t="str">
            <v>240605501</v>
          </cell>
        </row>
        <row r="3186">
          <cell r="B3186" t="str">
            <v>Vía de acceso a muelle fluvial mejorada (240605502)</v>
          </cell>
          <cell r="C3186" t="str">
            <v>240605502</v>
          </cell>
        </row>
        <row r="3187">
          <cell r="B3187" t="str">
            <v>Vía secundaria con dispositivos de control y señalización (240212300)</v>
          </cell>
          <cell r="C3187" t="str">
            <v>240212300</v>
          </cell>
        </row>
        <row r="3188">
          <cell r="B3188" t="str">
            <v>Vía terciaria con dispositivos de control y señalización (240212400)</v>
          </cell>
          <cell r="C3188" t="str">
            <v>240212400</v>
          </cell>
        </row>
        <row r="3189">
          <cell r="B3189" t="str">
            <v>Capacidad instalada de generación de energía (210205501)</v>
          </cell>
          <cell r="C3189" t="str">
            <v>210205501</v>
          </cell>
        </row>
        <row r="3190">
          <cell r="B3190" t="str">
            <v>Capacidad instalada en fuentes no convencionales de energía  (210205801)</v>
          </cell>
          <cell r="C3190" t="str">
            <v>210205801</v>
          </cell>
        </row>
        <row r="3191">
          <cell r="B3191" t="str">
            <v>Capacidad instalada de generación de energía (210204601)</v>
          </cell>
          <cell r="C3191" t="str">
            <v>210204601</v>
          </cell>
        </row>
        <row r="3192">
          <cell r="B3192" t="str">
            <v>Capacidad instalada de generación de energía (210204701)</v>
          </cell>
          <cell r="C3192" t="str">
            <v>210204701</v>
          </cell>
        </row>
        <row r="3193">
          <cell r="B3193" t="str">
            <v>Capacidad instalada de generación de energía (210205301)</v>
          </cell>
          <cell r="C3193" t="str">
            <v>210205301</v>
          </cell>
        </row>
        <row r="3194">
          <cell r="B3194" t="str">
            <v>Capacidad instalada de generación de energía (210205401)</v>
          </cell>
          <cell r="C3194" t="str">
            <v>210205401</v>
          </cell>
        </row>
        <row r="3195">
          <cell r="B3195" t="str">
            <v>Ahorro de energía obtenido (210206301)</v>
          </cell>
          <cell r="C3195" t="str">
            <v>210206301</v>
          </cell>
        </row>
        <row r="3196">
          <cell r="B3196" t="str">
            <v>Capacidad Instalada de generación de energía (210206201)</v>
          </cell>
          <cell r="C3196" t="str">
            <v>210206201</v>
          </cell>
        </row>
        <row r="3197">
          <cell r="B3197" t="str">
            <v>Capacidad instalada de generación de energía (210204201)</v>
          </cell>
          <cell r="C3197" t="str">
            <v>210204201</v>
          </cell>
        </row>
        <row r="3198">
          <cell r="B3198" t="str">
            <v>Capacidad instalada en fuentes no convencionales de energía (FNCE) (210203801)</v>
          </cell>
          <cell r="C3198" t="str">
            <v>210203801</v>
          </cell>
        </row>
        <row r="3199">
          <cell r="B3199" t="str">
            <v>Capacidad instalada en fuentes no convencionales de energía (FNCE) (210203901)</v>
          </cell>
          <cell r="C3199" t="str">
            <v>210203901</v>
          </cell>
        </row>
        <row r="3200">
          <cell r="B3200" t="str">
            <v>Capacidad instalada en fuentes no convencionales de energía (FNCE) (210204001)</v>
          </cell>
          <cell r="C3200" t="str">
            <v>210204001</v>
          </cell>
        </row>
        <row r="3201">
          <cell r="B3201" t="str">
            <v>Capacidad instalada en fuentes no convencionales de energía (FNCE) (210204101)</v>
          </cell>
          <cell r="C3201" t="str">
            <v>210204101</v>
          </cell>
        </row>
        <row r="3202">
          <cell r="B3202" t="str">
            <v>Capacidad instalada de generación de energía (210204301)</v>
          </cell>
          <cell r="C3202" t="str">
            <v>210204301</v>
          </cell>
        </row>
        <row r="3203">
          <cell r="B3203" t="str">
            <v>Placa huella construida (240200601)</v>
          </cell>
          <cell r="C3203" t="str">
            <v>240200601</v>
          </cell>
        </row>
        <row r="3204">
          <cell r="B3204" t="str">
            <v>Placa huella rehabilitada (240204508)</v>
          </cell>
          <cell r="C3204" t="str">
            <v>240204508</v>
          </cell>
        </row>
        <row r="3205">
          <cell r="B3205" t="str">
            <v>Cunetas rehabilitadas (240204503)</v>
          </cell>
          <cell r="C3205" t="str">
            <v>240204503</v>
          </cell>
        </row>
        <row r="3206">
          <cell r="B3206" t="str">
            <v>Vías con soluciones tradicionales rehabilitadas (240204505)</v>
          </cell>
          <cell r="C3206" t="str">
            <v>240204505</v>
          </cell>
        </row>
        <row r="3207">
          <cell r="B3207" t="str">
            <v>Vías con soluciones no tradicionales rehabilitadas (240204506)</v>
          </cell>
          <cell r="C3207" t="str">
            <v>240204506</v>
          </cell>
        </row>
        <row r="3208">
          <cell r="B3208" t="str">
            <v>Placa huella construida (240204104)</v>
          </cell>
          <cell r="C3208" t="str">
            <v>240204104</v>
          </cell>
        </row>
        <row r="3209">
          <cell r="B3209" t="str">
            <v>Cuneta construida (240204107)</v>
          </cell>
          <cell r="C3209" t="str">
            <v>240204107</v>
          </cell>
        </row>
        <row r="3210">
          <cell r="B3210" t="str">
            <v>Filtros de drenaje transversales o longitudinales construidos (240204108)</v>
          </cell>
          <cell r="C3210" t="str">
            <v>240204108</v>
          </cell>
        </row>
        <row r="3211">
          <cell r="B3211" t="str">
            <v>Mejoramiento de vías con soluciones tradicionales (240204109)</v>
          </cell>
          <cell r="C3211" t="str">
            <v>240204109</v>
          </cell>
        </row>
        <row r="3212">
          <cell r="B3212" t="str">
            <v>Mejoramiento de vías con soluciones no tradicionales (240204110)</v>
          </cell>
          <cell r="C3212" t="str">
            <v>240204110</v>
          </cell>
        </row>
        <row r="3213">
          <cell r="B3213" t="str">
            <v>Cunetas rehabilitadas (240201803)</v>
          </cell>
          <cell r="C3213" t="str">
            <v>240201803</v>
          </cell>
        </row>
        <row r="3214">
          <cell r="B3214" t="str">
            <v>Filtros de drenaje transversales o longitudinales rehabilitados (240201804)</v>
          </cell>
          <cell r="C3214" t="str">
            <v>240201804</v>
          </cell>
        </row>
        <row r="3215">
          <cell r="B3215" t="str">
            <v>Vías con soluciones tradicionales rehabilitadas (240201805)</v>
          </cell>
          <cell r="C3215" t="str">
            <v>240201805</v>
          </cell>
        </row>
        <row r="3216">
          <cell r="B3216" t="str">
            <v>Vías con soluciones no tradicionales rehabilitadas (240201806)</v>
          </cell>
          <cell r="C3216" t="str">
            <v>240201806</v>
          </cell>
        </row>
        <row r="3217">
          <cell r="B3217" t="str">
            <v>Placa huella rehabilitada (240201808)</v>
          </cell>
          <cell r="C3217" t="str">
            <v>240201808</v>
          </cell>
        </row>
        <row r="3218">
          <cell r="B3218" t="str">
            <v>Cuneta construida (240200604)</v>
          </cell>
          <cell r="C3218" t="str">
            <v>240200604</v>
          </cell>
        </row>
        <row r="3219">
          <cell r="B3219" t="str">
            <v>Filtros de drenaje transversales o longitudinales construidos (240200605)</v>
          </cell>
          <cell r="C3219" t="str">
            <v>240200605</v>
          </cell>
        </row>
        <row r="3220">
          <cell r="B3220" t="str">
            <v>Mejoramiento de vías con soluciones tradicionales (240200606)</v>
          </cell>
          <cell r="C3220" t="str">
            <v>240200606</v>
          </cell>
        </row>
        <row r="3221">
          <cell r="B3221" t="str">
            <v>Mejoramiento de vías con soluciones no tradicionales (240200607)</v>
          </cell>
          <cell r="C3221" t="str">
            <v>240200607</v>
          </cell>
        </row>
        <row r="3222">
          <cell r="B3222" t="str">
            <v>Calle de rodaje construida (240300208)</v>
          </cell>
          <cell r="C3222" t="str">
            <v>240300208</v>
          </cell>
        </row>
        <row r="3223">
          <cell r="B3223" t="str">
            <v>Calle de rodaje ampliada (240300209)</v>
          </cell>
          <cell r="C3223" t="str">
            <v>240300209</v>
          </cell>
        </row>
        <row r="3224">
          <cell r="B3224" t="str">
            <v>Calle de rodaje prolongada (240300210)</v>
          </cell>
          <cell r="C3224" t="str">
            <v>240300210</v>
          </cell>
        </row>
        <row r="3225">
          <cell r="B3225" t="str">
            <v>Calle de rodaje rehabilitada (240300211)</v>
          </cell>
          <cell r="C3225" t="str">
            <v>240300211</v>
          </cell>
        </row>
        <row r="3226">
          <cell r="B3226" t="str">
            <v>Zonas de seguridad adecuadas (240300212)</v>
          </cell>
          <cell r="C3226" t="str">
            <v>240300212</v>
          </cell>
        </row>
        <row r="3227">
          <cell r="B3227" t="str">
            <v>Zonas de seguridad ampliadas (240300213)</v>
          </cell>
          <cell r="C3227" t="str">
            <v>240300213</v>
          </cell>
        </row>
        <row r="3228">
          <cell r="B3228" t="str">
            <v>Zonas de seguridad prolongadas (240300214)</v>
          </cell>
          <cell r="C3228" t="str">
            <v>240300214</v>
          </cell>
        </row>
        <row r="3229">
          <cell r="B3229" t="str">
            <v>Drenajes construidos (240300215)</v>
          </cell>
          <cell r="C3229" t="str">
            <v>240300215</v>
          </cell>
        </row>
        <row r="3230">
          <cell r="B3230" t="str">
            <v>Drenajes ampliados (240300216)</v>
          </cell>
          <cell r="C3230" t="str">
            <v>240300216</v>
          </cell>
        </row>
        <row r="3231">
          <cell r="B3231" t="str">
            <v>Cerramiento construido (240300217)</v>
          </cell>
          <cell r="C3231" t="str">
            <v>240300217</v>
          </cell>
        </row>
        <row r="3232">
          <cell r="B3232" t="str">
            <v>Cerramiento construido por  reposición (240300218)</v>
          </cell>
          <cell r="C3232" t="str">
            <v>240300218</v>
          </cell>
        </row>
        <row r="3233">
          <cell r="B3233" t="str">
            <v>Parqueaderos y obras de urbanismo rehabilitados (240300221)</v>
          </cell>
          <cell r="C3233" t="str">
            <v>240300221</v>
          </cell>
        </row>
        <row r="3234">
          <cell r="B3234" t="str">
            <v>Vías de acceso y obras de urbanismo (principales, secundarias, perimetrales, de emergencia) construidas (240300222)</v>
          </cell>
          <cell r="C3234" t="str">
            <v>240300222</v>
          </cell>
        </row>
        <row r="3235">
          <cell r="B3235" t="str">
            <v>Vías de acceso y obras de urbanismo (principales, secundarias, perimetrales, de emergencia) ampliadas (240300223)</v>
          </cell>
          <cell r="C3235" t="str">
            <v>240300223</v>
          </cell>
        </row>
        <row r="3236">
          <cell r="B3236" t="str">
            <v>Vías de acceso y obras de urbanismo (principales, secundarias, perimetrales, de emergencia)rehabilitadas (240300224)</v>
          </cell>
          <cell r="C3236" t="str">
            <v>240300224</v>
          </cell>
        </row>
        <row r="3237">
          <cell r="B3237" t="str">
            <v>Pista construida (240300201)</v>
          </cell>
          <cell r="C3237" t="str">
            <v>240300201</v>
          </cell>
        </row>
        <row r="3238">
          <cell r="B3238" t="str">
            <v>Pista ampliada (240300202)</v>
          </cell>
          <cell r="C3238" t="str">
            <v>240300202</v>
          </cell>
        </row>
        <row r="3239">
          <cell r="B3239" t="str">
            <v>Pista prolongada (240300203)</v>
          </cell>
          <cell r="C3239" t="str">
            <v>240300203</v>
          </cell>
        </row>
        <row r="3240">
          <cell r="B3240" t="str">
            <v>Redes de alumbrado público construidas (210201200)</v>
          </cell>
          <cell r="C3240" t="str">
            <v>210201200</v>
          </cell>
        </row>
        <row r="3241">
          <cell r="B3241" t="str">
            <v>Redes de alumbrado público ampliadas (210201000)</v>
          </cell>
          <cell r="C3241" t="str">
            <v>210201000</v>
          </cell>
        </row>
        <row r="3242">
          <cell r="B3242" t="str">
            <v>Redes de alumbrado público mejoradas (210201300)</v>
          </cell>
          <cell r="C3242" t="str">
            <v>210201300</v>
          </cell>
        </row>
        <row r="3243">
          <cell r="B3243" t="str">
            <v>Redes de alumbrado público con mantenimiento (210201100)</v>
          </cell>
          <cell r="C3243" t="str">
            <v>210201100</v>
          </cell>
        </row>
        <row r="3244">
          <cell r="B3244" t="str">
            <v>Gaviones construidos (320701200)</v>
          </cell>
          <cell r="C3244" t="str">
            <v>320701200</v>
          </cell>
        </row>
        <row r="3245">
          <cell r="B3245" t="str">
            <v>Diques construidos  (320701300)</v>
          </cell>
          <cell r="C3245" t="str">
            <v>320701300</v>
          </cell>
        </row>
        <row r="3246">
          <cell r="B3246" t="str">
            <v>Espolones construidos  (320701400)</v>
          </cell>
          <cell r="C3246" t="str">
            <v>320701400</v>
          </cell>
        </row>
        <row r="3247">
          <cell r="B3247" t="str">
            <v>Tajamares construidos (320701500)</v>
          </cell>
          <cell r="C3247" t="str">
            <v>320701500</v>
          </cell>
        </row>
        <row r="3248">
          <cell r="B3248" t="str">
            <v>Barreras rompe vientos (320500900)</v>
          </cell>
          <cell r="C3248" t="str">
            <v>320500900</v>
          </cell>
        </row>
        <row r="3249">
          <cell r="B3249" t="str">
            <v>Red de alcantarillado ampliada (400301903)</v>
          </cell>
          <cell r="C3249" t="str">
            <v>400301903</v>
          </cell>
        </row>
        <row r="3250">
          <cell r="B3250" t="str">
            <v>Red de distribución optimizada (400301703)</v>
          </cell>
          <cell r="C3250" t="str">
            <v>400301703</v>
          </cell>
        </row>
        <row r="3251">
          <cell r="B3251" t="str">
            <v>Red de alcantarillado optimizada (400302003)</v>
          </cell>
          <cell r="C3251" t="str">
            <v>400302003</v>
          </cell>
        </row>
        <row r="3252">
          <cell r="B3252" t="str">
            <v>Red de distribución construida (400301504)</v>
          </cell>
          <cell r="C3252" t="str">
            <v>400301504</v>
          </cell>
        </row>
        <row r="3253">
          <cell r="B3253" t="str">
            <v>Red de distribución ampliada (400301603)</v>
          </cell>
          <cell r="C3253" t="str">
            <v>400301603</v>
          </cell>
        </row>
        <row r="3254">
          <cell r="B3254" t="str">
            <v>Red de alcantarillado construida (400301803)</v>
          </cell>
          <cell r="C3254" t="str">
            <v>400301803</v>
          </cell>
        </row>
        <row r="3255">
          <cell r="B3255" t="str">
            <v>Sección hidraulica conformada (320502001)</v>
          </cell>
          <cell r="C3255" t="str">
            <v>320502001</v>
          </cell>
        </row>
        <row r="3256">
          <cell r="B3256" t="str">
            <v>Diques construidos (320502003)</v>
          </cell>
          <cell r="C3256" t="str">
            <v>320502003</v>
          </cell>
        </row>
        <row r="3257">
          <cell r="B3257" t="str">
            <v>Obras hidráulicas construidas. (320304700)</v>
          </cell>
          <cell r="C3257" t="str">
            <v>320304700</v>
          </cell>
        </row>
        <row r="3258">
          <cell r="B3258" t="str">
            <v>Extensión de obras para el control y reducción de la erosión construidas (320501902)</v>
          </cell>
          <cell r="C3258" t="str">
            <v>320501902</v>
          </cell>
        </row>
        <row r="3259">
          <cell r="B3259" t="str">
            <v>Red de alcantarillado construida (240604201)</v>
          </cell>
          <cell r="C3259" t="str">
            <v>240604201</v>
          </cell>
        </row>
        <row r="3260">
          <cell r="B3260" t="str">
            <v>Red de alcantarillado ampliada (240604202)</v>
          </cell>
          <cell r="C3260" t="str">
            <v>240604202</v>
          </cell>
        </row>
        <row r="3261">
          <cell r="B3261" t="str">
            <v>Red de alcantarillado optimizada (240604203)</v>
          </cell>
          <cell r="C3261" t="str">
            <v>240604203</v>
          </cell>
        </row>
        <row r="3262">
          <cell r="B3262" t="str">
            <v>Rondas hídricas delimitadas. (320304400)</v>
          </cell>
          <cell r="C3262" t="str">
            <v>320304400</v>
          </cell>
        </row>
        <row r="3263">
          <cell r="B3263" t="str">
            <v>Mapas con delimitación de rondas hídricas. (320304401)</v>
          </cell>
          <cell r="C3263" t="str">
            <v>320304401</v>
          </cell>
        </row>
        <row r="3264">
          <cell r="B3264" t="str">
            <v>Documento con la definición de usos del suelo en las rondas hídricas. (320304402)</v>
          </cell>
          <cell r="C3264" t="str">
            <v>320304402</v>
          </cell>
        </row>
        <row r="3265">
          <cell r="B3265" t="str">
            <v>Andén construido (240212100)</v>
          </cell>
          <cell r="C3265" t="str">
            <v>240212100</v>
          </cell>
        </row>
        <row r="3266">
          <cell r="B3266" t="str">
            <v>Obras construidas (240605600)</v>
          </cell>
          <cell r="C3266" t="str">
            <v>240605600</v>
          </cell>
        </row>
        <row r="3267">
          <cell r="B3267" t="str">
            <v>Andenes de la red urbana mantenidos (240212900)</v>
          </cell>
          <cell r="C3267" t="str">
            <v>240212900</v>
          </cell>
        </row>
        <row r="3268">
          <cell r="B3268" t="str">
            <v>Pasamanos instalados en espacio público (240906000)</v>
          </cell>
          <cell r="C3268" t="str">
            <v>240906000</v>
          </cell>
        </row>
        <row r="3269">
          <cell r="B3269" t="str">
            <v>Barreras de contención instaladas en corredores viales (240906100)</v>
          </cell>
          <cell r="C3269" t="str">
            <v>240906100</v>
          </cell>
        </row>
        <row r="3270">
          <cell r="B3270" t="str">
            <v>Puente peatonal de la red secundaria construido (240212201)</v>
          </cell>
          <cell r="C3270" t="str">
            <v>240212201</v>
          </cell>
        </row>
        <row r="3271">
          <cell r="B3271" t="str">
            <v>Andenes de la red urbana rehabilitados (240212700)</v>
          </cell>
          <cell r="C3271" t="str">
            <v>240212700</v>
          </cell>
        </row>
        <row r="3272">
          <cell r="B3272" t="str">
            <v>Andenes de la red urbana mejorados (240212800)</v>
          </cell>
          <cell r="C3272" t="str">
            <v>240212800</v>
          </cell>
        </row>
        <row r="3273">
          <cell r="B3273" t="str">
            <v>Andenes de la red urbana mejorados (240212801)</v>
          </cell>
          <cell r="C3273" t="str">
            <v>240212801</v>
          </cell>
        </row>
        <row r="3274">
          <cell r="B3274" t="str">
            <v>Andenes de la red urbana rehabilitados (240212701)</v>
          </cell>
          <cell r="C3274" t="str">
            <v>240212701</v>
          </cell>
        </row>
        <row r="3275">
          <cell r="B3275" t="str">
            <v>Andenes de la red urbana mantenidos (240212901)</v>
          </cell>
          <cell r="C3275" t="str">
            <v>240212901</v>
          </cell>
        </row>
        <row r="3276">
          <cell r="B3276" t="str">
            <v>Área construida (459900801)</v>
          </cell>
          <cell r="C3276" t="str">
            <v>459900801</v>
          </cell>
        </row>
        <row r="3277">
          <cell r="B3277" t="str">
            <v>Andén de la red urbana construido (240212101)</v>
          </cell>
          <cell r="C3277" t="str">
            <v>240212101</v>
          </cell>
        </row>
        <row r="3278">
          <cell r="B3278" t="str">
            <v>Demarcación horizontal transversal realizada (240903906)</v>
          </cell>
          <cell r="C3278" t="str">
            <v>240903906</v>
          </cell>
        </row>
        <row r="3279">
          <cell r="B3279" t="str">
            <v>Área intervenida  (320501800)</v>
          </cell>
          <cell r="C3279" t="str">
            <v>320501800</v>
          </cell>
        </row>
        <row r="3280">
          <cell r="B3280" t="str">
            <v>Área intervenida  (320501900)</v>
          </cell>
          <cell r="C3280" t="str">
            <v>320501900</v>
          </cell>
        </row>
        <row r="3281">
          <cell r="B3281" t="str">
            <v>Extensión de las obras de recarga de acuíferos construidas  (320304301)</v>
          </cell>
          <cell r="C3281" t="str">
            <v>320304301</v>
          </cell>
        </row>
        <row r="3282">
          <cell r="B3282" t="str">
            <v>Extensión de obras de para estabilización de taludes construidas (320501802)</v>
          </cell>
          <cell r="C3282" t="str">
            <v>320501802</v>
          </cell>
        </row>
        <row r="3283">
          <cell r="B3283" t="str">
            <v>Área de Centros de Ciencia construida (390401101)</v>
          </cell>
          <cell r="C3283" t="str">
            <v>390401101</v>
          </cell>
        </row>
        <row r="3284">
          <cell r="B3284" t="str">
            <v>Área de museografía construida (390401103)</v>
          </cell>
          <cell r="C3284" t="str">
            <v>390401103</v>
          </cell>
        </row>
        <row r="3285">
          <cell r="B3285" t="str">
            <v>Área de Centros de Ciencia adecuada  (390401104)</v>
          </cell>
          <cell r="C3285" t="str">
            <v>390401104</v>
          </cell>
        </row>
        <row r="3286">
          <cell r="B3286" t="str">
            <v>Área de Centros de Ciencia  dotada (390401105)</v>
          </cell>
          <cell r="C3286" t="str">
            <v>390401105</v>
          </cell>
        </row>
        <row r="3287">
          <cell r="B3287" t="str">
            <v>Área de Centros de Ciencia dotada (390401207)</v>
          </cell>
          <cell r="C3287" t="str">
            <v>390401207</v>
          </cell>
        </row>
        <row r="3288">
          <cell r="B3288" t="str">
            <v>Áreas de apoyo fortalecidas (390401201)</v>
          </cell>
          <cell r="C3288" t="str">
            <v>390401201</v>
          </cell>
        </row>
        <row r="3289">
          <cell r="B3289" t="str">
            <v>Áreas secundarias fortalecidas (390401202)</v>
          </cell>
          <cell r="C3289" t="str">
            <v>390401202</v>
          </cell>
        </row>
        <row r="3290">
          <cell r="B3290" t="str">
            <v>Áreas primarias fortalecidas (390401203)</v>
          </cell>
          <cell r="C3290" t="str">
            <v>390401203</v>
          </cell>
        </row>
        <row r="3291">
          <cell r="B3291" t="str">
            <v>Formaleta en entibado metálico construida (240604504)</v>
          </cell>
          <cell r="C3291" t="str">
            <v>240604504</v>
          </cell>
        </row>
        <row r="3292">
          <cell r="B3292" t="str">
            <v>Muro estructural construido (240604506)</v>
          </cell>
          <cell r="C3292" t="str">
            <v>240604506</v>
          </cell>
        </row>
        <row r="3293">
          <cell r="B3293" t="str">
            <v>Muro vegetado construido (240604507)</v>
          </cell>
          <cell r="C3293" t="str">
            <v>240604507</v>
          </cell>
        </row>
        <row r="3294">
          <cell r="B3294" t="str">
            <v>Parques construidos (400202100)</v>
          </cell>
          <cell r="C3294" t="str">
            <v>400202100</v>
          </cell>
        </row>
        <row r="3295">
          <cell r="B3295" t="str">
            <v>Parques mantenidos (400202200)</v>
          </cell>
          <cell r="C3295" t="str">
            <v>400202200</v>
          </cell>
        </row>
        <row r="3296">
          <cell r="B3296" t="str">
            <v>Parques mejorados (400202300)</v>
          </cell>
          <cell r="C3296" t="str">
            <v>400202300</v>
          </cell>
        </row>
        <row r="3297">
          <cell r="B3297" t="str">
            <v>Parques ampliados (400202400)</v>
          </cell>
          <cell r="C3297" t="str">
            <v>400202400</v>
          </cell>
        </row>
        <row r="3298">
          <cell r="B3298" t="str">
            <v>Zonas verdes adecuadas (400202500)</v>
          </cell>
          <cell r="C3298" t="str">
            <v>400202500</v>
          </cell>
        </row>
        <row r="3299">
          <cell r="B3299" t="str">
            <v>Zonas verdes mantenidas (400202600)</v>
          </cell>
          <cell r="C3299" t="str">
            <v>400202600</v>
          </cell>
        </row>
        <row r="3300">
          <cell r="B3300" t="str">
            <v>Plazas construidas (400203000)</v>
          </cell>
          <cell r="C3300" t="str">
            <v>400203000</v>
          </cell>
        </row>
        <row r="3301">
          <cell r="B3301" t="str">
            <v>Plazas mantenidas (400203100)</v>
          </cell>
          <cell r="C3301" t="str">
            <v>400203100</v>
          </cell>
        </row>
        <row r="3302">
          <cell r="B3302" t="str">
            <v>Plazas mejoradas (400203200)</v>
          </cell>
          <cell r="C3302" t="str">
            <v>400203200</v>
          </cell>
        </row>
        <row r="3303">
          <cell r="B3303" t="str">
            <v>Plazas ampliadas (400203300)</v>
          </cell>
          <cell r="C3303" t="str">
            <v>400203300</v>
          </cell>
        </row>
        <row r="3304">
          <cell r="B3304" t="str">
            <v>Espacio publico adecuado (400202000)</v>
          </cell>
          <cell r="C3304" t="str">
            <v>400202000</v>
          </cell>
        </row>
        <row r="3305">
          <cell r="B3305" t="str">
            <v>Espacio publico construido (400201900)</v>
          </cell>
          <cell r="C3305" t="str">
            <v>400201900</v>
          </cell>
        </row>
        <row r="3306">
          <cell r="B3306" t="str">
            <v>Pista  rehabilitada (240300204)</v>
          </cell>
          <cell r="C3306" t="str">
            <v>240300204</v>
          </cell>
        </row>
        <row r="3307">
          <cell r="B3307" t="str">
            <v>Plataforma construida (240300205)</v>
          </cell>
          <cell r="C3307" t="str">
            <v>240300205</v>
          </cell>
        </row>
        <row r="3308">
          <cell r="B3308" t="str">
            <v>Plataforma ampliada (240300206)</v>
          </cell>
          <cell r="C3308" t="str">
            <v>240300206</v>
          </cell>
        </row>
        <row r="3309">
          <cell r="B3309" t="str">
            <v>Plataforma rehabilitada (240300207)</v>
          </cell>
          <cell r="C3309" t="str">
            <v>240300207</v>
          </cell>
        </row>
        <row r="3310">
          <cell r="B3310" t="str">
            <v>Parqueaderos y obras de urbanismo construidas (240300219)</v>
          </cell>
          <cell r="C3310" t="str">
            <v>240300219</v>
          </cell>
        </row>
        <row r="3311">
          <cell r="B3311" t="str">
            <v>Parqueaderos y obras de urbanismo ampliados (240300220)</v>
          </cell>
          <cell r="C3311" t="str">
            <v>240300220</v>
          </cell>
        </row>
        <row r="3312">
          <cell r="B3312" t="str">
            <v>Estructura de contención construida (240200610)</v>
          </cell>
          <cell r="C3312" t="str">
            <v>240200610</v>
          </cell>
        </row>
        <row r="3313">
          <cell r="B3313" t="str">
            <v>Estructura de contención construida (240204113)</v>
          </cell>
          <cell r="C3313" t="str">
            <v>240204113</v>
          </cell>
        </row>
        <row r="3314">
          <cell r="B3314" t="str">
            <v>Capacidad de distribución de gas combustible (210100901)</v>
          </cell>
          <cell r="C3314" t="str">
            <v>210100901</v>
          </cell>
        </row>
        <row r="3315">
          <cell r="B3315" t="str">
            <v>Capacidad de distribución de gas combustible (210101001)</v>
          </cell>
          <cell r="C3315" t="str">
            <v>210101001</v>
          </cell>
        </row>
        <row r="3316">
          <cell r="B3316" t="str">
            <v>Capacidad de transporte de gas combustible (210100601)</v>
          </cell>
          <cell r="C3316" t="str">
            <v>210100601</v>
          </cell>
        </row>
        <row r="3317">
          <cell r="B3317" t="str">
            <v>Capacidad de transporte de gas combustible (210100501)</v>
          </cell>
          <cell r="C3317" t="str">
            <v>210100501</v>
          </cell>
        </row>
        <row r="3318">
          <cell r="B3318" t="str">
            <v>Capacidad de transporte de gas  (210100401)</v>
          </cell>
          <cell r="C3318" t="str">
            <v>210100401</v>
          </cell>
        </row>
        <row r="3319">
          <cell r="B3319" t="str">
            <v>Capacidad de transporte de gas  (210100301)</v>
          </cell>
          <cell r="C3319" t="str">
            <v>210100301</v>
          </cell>
        </row>
        <row r="3320">
          <cell r="B3320" t="str">
            <v>Capacidad de regasificación (210100701)</v>
          </cell>
          <cell r="C3320" t="str">
            <v>210100701</v>
          </cell>
        </row>
        <row r="3321">
          <cell r="B3321" t="str">
            <v>Capacidad de regasificación (210100801)</v>
          </cell>
          <cell r="C3321" t="str">
            <v>210100801</v>
          </cell>
        </row>
        <row r="3322">
          <cell r="B3322" t="str">
            <v>Capacidad de almacenamiento Gas Licuado de Petróleo (GLP) (210101401)</v>
          </cell>
          <cell r="C3322" t="str">
            <v>210101401</v>
          </cell>
        </row>
        <row r="3323">
          <cell r="B3323" t="str">
            <v>Capacidad de almacenamiento de gas natural comprimido (210101402)</v>
          </cell>
          <cell r="C3323" t="str">
            <v>210101402</v>
          </cell>
        </row>
        <row r="3324">
          <cell r="B3324" t="str">
            <v>Dragados realizados en el río (240602701)</v>
          </cell>
          <cell r="C3324" t="str">
            <v>240602701</v>
          </cell>
        </row>
        <row r="3325">
          <cell r="B3325" t="str">
            <v>Dragados realizados en el canal de acceso (240602702)</v>
          </cell>
          <cell r="C3325" t="str">
            <v>240602702</v>
          </cell>
        </row>
        <row r="3326">
          <cell r="B3326" t="str">
            <v>Dragado realizado (320203900)</v>
          </cell>
          <cell r="C3326" t="str">
            <v>320203900</v>
          </cell>
        </row>
        <row r="3327">
          <cell r="B3327" t="str">
            <v>Gavión construido (240604505)</v>
          </cell>
          <cell r="C3327" t="str">
            <v>240604505</v>
          </cell>
        </row>
        <row r="3328">
          <cell r="B3328" t="str">
            <v>Muro en concreto reforzado construido (240604501)</v>
          </cell>
          <cell r="C3328" t="str">
            <v>240604501</v>
          </cell>
        </row>
        <row r="3329">
          <cell r="B3329" t="str">
            <v>Jarillón construido (240604502)</v>
          </cell>
          <cell r="C3329" t="str">
            <v>240604502</v>
          </cell>
        </row>
        <row r="3330">
          <cell r="B3330" t="str">
            <v>Material vegetal retirado (320203707)</v>
          </cell>
          <cell r="C3330" t="str">
            <v>320203707</v>
          </cell>
        </row>
        <row r="3331">
          <cell r="B3331" t="str">
            <v>Muro en concreto reforzado construido (240604601)</v>
          </cell>
          <cell r="C3331" t="str">
            <v>240604601</v>
          </cell>
        </row>
        <row r="3332">
          <cell r="B3332" t="str">
            <v>Jarillón construido (240604602)</v>
          </cell>
          <cell r="C3332" t="str">
            <v>240604602</v>
          </cell>
        </row>
        <row r="3333">
          <cell r="B3333" t="str">
            <v>Extensión de obras para estabilización de taludes construidas (320501803)</v>
          </cell>
          <cell r="C3333" t="str">
            <v>320501803</v>
          </cell>
        </row>
        <row r="3334">
          <cell r="B3334" t="str">
            <v>Sedimentos removidos (320203705)</v>
          </cell>
          <cell r="C3334" t="str">
            <v>320203705</v>
          </cell>
        </row>
        <row r="3335">
          <cell r="B3335" t="str">
            <v>Dragado realizado. (320304600)</v>
          </cell>
          <cell r="C3335" t="str">
            <v>320304600</v>
          </cell>
        </row>
        <row r="3336">
          <cell r="B3336" t="str">
            <v>Material de dragado dispuesto.  (320304601)</v>
          </cell>
          <cell r="C3336" t="str">
            <v>320304601</v>
          </cell>
        </row>
        <row r="3337">
          <cell r="B3337" t="str">
            <v>Extensión de obras de adecuación hidráulica (320304702)</v>
          </cell>
          <cell r="C3337" t="str">
            <v>320304702</v>
          </cell>
        </row>
        <row r="3338">
          <cell r="B3338" t="str">
            <v>Canal fluvial mejorado (240605215)</v>
          </cell>
          <cell r="C3338" t="str">
            <v>240605215</v>
          </cell>
        </row>
        <row r="3339">
          <cell r="B3339" t="str">
            <v>Agua transportada y entregada (400304800)</v>
          </cell>
          <cell r="C3339" t="str">
            <v>400304800</v>
          </cell>
        </row>
        <row r="3340">
          <cell r="B3340" t="str">
            <v>Laboratorios móviles de análisis y diagnóstico animal, vegetal e inocuidad construidos (170700701)</v>
          </cell>
          <cell r="C3340" t="str">
            <v>170700701</v>
          </cell>
        </row>
        <row r="3341">
          <cell r="B3341" t="str">
            <v>Campañas de gestión del riesgo en temas de consumo de sustancias psicoactivas implementadas (190502000)</v>
          </cell>
          <cell r="C3341" t="str">
            <v>190502000</v>
          </cell>
        </row>
        <row r="3342">
          <cell r="B3342" t="str">
            <v>Eventos en materia de justicia transicional realizados (120400900)</v>
          </cell>
          <cell r="C3342" t="str">
            <v>120400900</v>
          </cell>
        </row>
        <row r="3343">
          <cell r="B3343" t="str">
            <v>Eventos de formación a los operadores de justicia y autoridades locales realizados (120400902)</v>
          </cell>
          <cell r="C3343" t="str">
            <v>120400902</v>
          </cell>
        </row>
        <row r="3344">
          <cell r="B3344" t="str">
            <v>Eventos de fortalecimiento a la ciudadanía en al acceso a la justicia en materia de justicia transicional realizados (120400903)</v>
          </cell>
          <cell r="C3344" t="str">
            <v>120400903</v>
          </cell>
        </row>
        <row r="3345">
          <cell r="B3345" t="str">
            <v>Documentos metodológicos elaborados (120401000)</v>
          </cell>
          <cell r="C3345" t="str">
            <v>120401000</v>
          </cell>
        </row>
        <row r="3346">
          <cell r="B3346" t="str">
            <v>Personas capacitadas (120701000)</v>
          </cell>
          <cell r="C3346" t="str">
            <v>120701000</v>
          </cell>
        </row>
        <row r="3347">
          <cell r="B3347" t="str">
            <v>Entidades territoriales asistidas técnicamente (120201400)</v>
          </cell>
          <cell r="C3347" t="str">
            <v>120201400</v>
          </cell>
        </row>
        <row r="3348">
          <cell r="B3348" t="str">
            <v>Sistemas de información actualizados (120401200)</v>
          </cell>
          <cell r="C3348" t="str">
            <v>120401200</v>
          </cell>
        </row>
        <row r="3349">
          <cell r="B3349" t="str">
            <v>Entidades vinculadas al sistema de información (120401201)</v>
          </cell>
          <cell r="C3349" t="str">
            <v>120401201</v>
          </cell>
        </row>
        <row r="3350">
          <cell r="B3350" t="str">
            <v>Entidades vinculadas al sistema de información (120401301)</v>
          </cell>
          <cell r="C3350" t="str">
            <v>120401301</v>
          </cell>
        </row>
        <row r="3351">
          <cell r="B3351" t="str">
            <v>Sistemas de información implementados (120401300)</v>
          </cell>
          <cell r="C3351" t="str">
            <v>120401300</v>
          </cell>
        </row>
        <row r="3352">
          <cell r="B3352" t="str">
            <v>Proyectos viabilizados apoyados  (120701100)</v>
          </cell>
          <cell r="C3352" t="str">
            <v>120701100</v>
          </cell>
        </row>
        <row r="3353">
          <cell r="B3353" t="str">
            <v>Estímulos otorgados (330206900)</v>
          </cell>
          <cell r="C3353" t="str">
            <v>330206900</v>
          </cell>
        </row>
        <row r="3354">
          <cell r="B3354" t="str">
            <v>Documentos de investigación realizados (350210900)</v>
          </cell>
          <cell r="C3354" t="str">
            <v>350210900</v>
          </cell>
        </row>
        <row r="3355">
          <cell r="B3355" t="str">
            <v>Central de generación híbrida construida (210204200)</v>
          </cell>
          <cell r="C3355" t="str">
            <v>210204200</v>
          </cell>
        </row>
        <row r="3356">
          <cell r="B3356" t="str">
            <v>Central de generación con biomasa ampliada (210204100)</v>
          </cell>
          <cell r="C3356" t="str">
            <v>210204100</v>
          </cell>
        </row>
        <row r="3357">
          <cell r="B3357" t="str">
            <v>Central de generación con biomasa construida (210204000)</v>
          </cell>
          <cell r="C3357" t="str">
            <v>210204000</v>
          </cell>
        </row>
        <row r="3358">
          <cell r="B3358" t="str">
            <v>Central de generación fotovoltaica ampliada (210203900)</v>
          </cell>
          <cell r="C3358" t="str">
            <v>210203900</v>
          </cell>
        </row>
        <row r="3359">
          <cell r="B3359" t="str">
            <v>Familias beneficiarias (170203600)</v>
          </cell>
          <cell r="C3359" t="str">
            <v>170203600</v>
          </cell>
        </row>
        <row r="3360">
          <cell r="B3360" t="str">
            <v>Grupos beneficiados (170203601)</v>
          </cell>
          <cell r="C3360" t="str">
            <v>170203601</v>
          </cell>
        </row>
        <row r="3361">
          <cell r="B3361" t="str">
            <v>Grupos fortalecidos (170203700)</v>
          </cell>
          <cell r="C3361" t="str">
            <v>170203700</v>
          </cell>
        </row>
        <row r="3362">
          <cell r="B3362" t="str">
            <v>Personas capacitadas (170203701)</v>
          </cell>
          <cell r="C3362" t="str">
            <v>170203701</v>
          </cell>
        </row>
        <row r="3363">
          <cell r="B3363" t="str">
            <v>Instituciones territoriales apoyadas (170203702)</v>
          </cell>
          <cell r="C3363" t="str">
            <v>170203702</v>
          </cell>
        </row>
        <row r="3364">
          <cell r="B3364" t="str">
            <v>Central de generación fotovoltaica construida (210203800)</v>
          </cell>
          <cell r="C3364" t="str">
            <v>210203800</v>
          </cell>
        </row>
        <row r="3365">
          <cell r="B3365" t="str">
            <v>Pasos a nivel con servicio de operación (240404500)</v>
          </cell>
          <cell r="C3365" t="str">
            <v>240404500</v>
          </cell>
        </row>
        <row r="3366">
          <cell r="B3366" t="str">
            <v>Sistemas de información implementados (210502000)</v>
          </cell>
          <cell r="C3366" t="str">
            <v>210502000</v>
          </cell>
        </row>
        <row r="3367">
          <cell r="B3367" t="str">
            <v>Centros musicales dotados (330110100)</v>
          </cell>
          <cell r="C3367" t="str">
            <v>330110100</v>
          </cell>
        </row>
        <row r="3368">
          <cell r="B3368" t="str">
            <v>Entidades territoriales asistidas técnicamente (410304900)</v>
          </cell>
          <cell r="C3368" t="str">
            <v>410304900</v>
          </cell>
        </row>
        <row r="3369">
          <cell r="B3369" t="str">
            <v>Entidades territoriales con asistencia técnica en la formulación del marco de lucha para la superación de la pobreza (410304901)</v>
          </cell>
          <cell r="C3369" t="str">
            <v>410304901</v>
          </cell>
        </row>
        <row r="3370">
          <cell r="B3370" t="str">
            <v>Entidades territoriales con asistencia técnica para la implementación del marco de lucha para la superación de la pobreza (410304902)</v>
          </cell>
          <cell r="C3370" t="str">
            <v>410304902</v>
          </cell>
        </row>
        <row r="3371">
          <cell r="B3371" t="str">
            <v>Entidades territoriales con asistencia técnica para el seguimiento del marco de lucha para la superación de la pobreza (410304903)</v>
          </cell>
          <cell r="C3371" t="str">
            <v>410304903</v>
          </cell>
        </row>
        <row r="3372">
          <cell r="B3372" t="str">
            <v>Hogares con acompañamiento familiar (410305000)</v>
          </cell>
          <cell r="C3372" t="str">
            <v>410305000</v>
          </cell>
        </row>
        <row r="3373">
          <cell r="B3373" t="str">
            <v>Comunidades con acompañamiento familiar (410305001)</v>
          </cell>
          <cell r="C3373" t="str">
            <v>410305001</v>
          </cell>
        </row>
        <row r="3374">
          <cell r="B3374" t="str">
            <v>Talleres de orientación para el bienestar comunitario realizados (410305002)</v>
          </cell>
          <cell r="C3374" t="str">
            <v>410305002</v>
          </cell>
        </row>
        <row r="3375">
          <cell r="B3375" t="str">
            <v>Hogares urbanos con acompañamiento familiar (410305003)</v>
          </cell>
          <cell r="C3375" t="str">
            <v>410305003</v>
          </cell>
        </row>
        <row r="3376">
          <cell r="B3376" t="str">
            <v>Hogares beneficiarios del Subsidio Familiar de Vivienda en Especie (SFVE) con acompañamiento familiar (410305004)</v>
          </cell>
          <cell r="C3376" t="str">
            <v>410305004</v>
          </cell>
        </row>
        <row r="3377">
          <cell r="B3377" t="str">
            <v>Hogares rurales con acompañamiento familiar (410305005)</v>
          </cell>
          <cell r="C3377" t="str">
            <v>410305005</v>
          </cell>
        </row>
        <row r="3378">
          <cell r="B3378" t="str">
            <v>Comunidades beneficiarias del Subsidio Familiar de Vivienda en Especie (SFVE) con acompañamiento familiar (410305006)</v>
          </cell>
          <cell r="C3378" t="str">
            <v>410305006</v>
          </cell>
        </row>
        <row r="3379">
          <cell r="B3379" t="str">
            <v>Comunidades étnicas con acompañamiento comunitario (410305007)</v>
          </cell>
          <cell r="C3379" t="str">
            <v>410305007</v>
          </cell>
        </row>
        <row r="3380">
          <cell r="B3380" t="str">
            <v>Hogares víctimas vulnerables vinculados a iniciativas de fortalecimiento comunitario (410305008)</v>
          </cell>
          <cell r="C3380" t="str">
            <v>410305008</v>
          </cell>
        </row>
        <row r="3381">
          <cell r="B3381" t="str">
            <v>Iniciativas de fortalecimiento comunitario apoyadas (410305009)</v>
          </cell>
          <cell r="C3381" t="str">
            <v>410305009</v>
          </cell>
        </row>
        <row r="3382">
          <cell r="B3382" t="str">
            <v>Hogares víctimas vulnerables vinculados para acompañamiento integral (410305010)</v>
          </cell>
          <cell r="C3382" t="str">
            <v>410305010</v>
          </cell>
        </row>
        <row r="3383">
          <cell r="B3383" t="str">
            <v>Hogares víctimas vulnerables atendidos con acompañamiento integral (410305011)</v>
          </cell>
          <cell r="C3383" t="str">
            <v>410305011</v>
          </cell>
        </row>
        <row r="3384">
          <cell r="B3384" t="str">
            <v>Hogares asistidos técnicamente (410305100)</v>
          </cell>
          <cell r="C3384" t="str">
            <v>410305100</v>
          </cell>
        </row>
        <row r="3385">
          <cell r="B3385" t="str">
            <v>Acciones ejecutadas con las comunidades (410204200)</v>
          </cell>
          <cell r="C3385" t="str">
            <v>410204200</v>
          </cell>
        </row>
        <row r="3386">
          <cell r="B3386" t="str">
            <v>Comunidades participantes (410204201)</v>
          </cell>
          <cell r="C3386" t="str">
            <v>410204201</v>
          </cell>
        </row>
        <row r="3387">
          <cell r="B3387" t="str">
            <v>Familias pertenecientes a cada comunidad atendida (410204202)</v>
          </cell>
          <cell r="C3387" t="str">
            <v>410204202</v>
          </cell>
        </row>
        <row r="3388">
          <cell r="B3388" t="str">
            <v>Familias pertenecientes a comunidades étnicas atendida (410204203)</v>
          </cell>
          <cell r="C3388" t="str">
            <v>410204203</v>
          </cell>
        </row>
        <row r="3389">
          <cell r="B3389" t="str">
            <v>Familias atendidas (410204300)</v>
          </cell>
          <cell r="C3389" t="str">
            <v>410204300</v>
          </cell>
        </row>
        <row r="3390">
          <cell r="B3390" t="str">
            <v>Niños, niñas y adolescentes atendidos (410204301)</v>
          </cell>
          <cell r="C3390" t="str">
            <v>410204301</v>
          </cell>
        </row>
        <row r="3391">
          <cell r="B3391" t="str">
            <v>Hectáreas reforestadas y con mantenimiento apoyadas  (170911000)</v>
          </cell>
          <cell r="C3391" t="str">
            <v>170911000</v>
          </cell>
        </row>
        <row r="3392">
          <cell r="B3392" t="str">
            <v>Documentos de planeación elaborados (170911100)</v>
          </cell>
          <cell r="C3392" t="str">
            <v>170911100</v>
          </cell>
        </row>
        <row r="3393">
          <cell r="B3393" t="str">
            <v>Beneficiarios potenciales para quienes se gestiona la oferta social (410305200)</v>
          </cell>
          <cell r="C3393" t="str">
            <v>410305200</v>
          </cell>
        </row>
        <row r="3394">
          <cell r="B3394" t="str">
            <v>Beneficiarios de la oferta social atendidos (410305201)</v>
          </cell>
          <cell r="C3394" t="str">
            <v>410305201</v>
          </cell>
        </row>
        <row r="3395">
          <cell r="B3395" t="str">
            <v>Mecanismos de articulación implementados para la gestión de oferta social (410305202)</v>
          </cell>
          <cell r="C3395" t="str">
            <v>410305202</v>
          </cell>
        </row>
        <row r="3396">
          <cell r="B3396" t="str">
            <v>Planes de acción territoriales de acompañamiento social para los proyectos del Subsidio Familiar de Vivienda en Especie  aprobados y con seguimiento (410305203)</v>
          </cell>
          <cell r="C3396" t="str">
            <v>410305203</v>
          </cell>
        </row>
        <row r="3397">
          <cell r="B3397" t="str">
            <v>Instituciones de educación terciaria o superior con acompañamiento en procesos de regionalización (220203800)</v>
          </cell>
          <cell r="C3397" t="str">
            <v>220203800</v>
          </cell>
        </row>
        <row r="3398">
          <cell r="B3398" t="str">
            <v>Instituciones de educación superior con programas de regionalización, articulados con las apuestas productivas de las regiones (220203801)</v>
          </cell>
          <cell r="C3398" t="str">
            <v>220203801</v>
          </cell>
        </row>
        <row r="3399">
          <cell r="B3399" t="str">
            <v>Aeropuertos o aeródromos con servicios a la navegación aérea (240308500)</v>
          </cell>
          <cell r="C3399" t="str">
            <v>240308500</v>
          </cell>
        </row>
        <row r="3400">
          <cell r="B3400" t="str">
            <v>Servicios  a la navegación aérea disponibles (240308501)</v>
          </cell>
          <cell r="C3400" t="str">
            <v>240308501</v>
          </cell>
        </row>
        <row r="3401">
          <cell r="B3401" t="str">
            <v>Reportes de comunicaciones, navegación, vigilancia y meteorología aeronáutica elaborados (240308502)</v>
          </cell>
          <cell r="C3401" t="str">
            <v>240308502</v>
          </cell>
        </row>
        <row r="3402">
          <cell r="B3402" t="str">
            <v>Instalaciones para las  comunicaciones, navegación, vigilancia y meteorología aeronáutica, en funcionamiento (OMAs, OVM, CCM) (240308503)</v>
          </cell>
          <cell r="C3402" t="str">
            <v>240308503</v>
          </cell>
        </row>
        <row r="3403">
          <cell r="B3403" t="str">
            <v>Sistemas y equipos  de comunicaciones, navegación, vigilancia y meteorología aeronáutica, en funcionamiento (240308504)</v>
          </cell>
          <cell r="C3403" t="str">
            <v>240308504</v>
          </cell>
        </row>
        <row r="3404">
          <cell r="B3404" t="str">
            <v>Laboratorios con mantenimiento (240901800)</v>
          </cell>
          <cell r="C3404" t="str">
            <v>240901800</v>
          </cell>
        </row>
        <row r="3405">
          <cell r="B3405" t="str">
            <v>Redes de atención consolidadas (240901900)</v>
          </cell>
          <cell r="C3405" t="str">
            <v>240901900</v>
          </cell>
        </row>
        <row r="3406">
          <cell r="B3406" t="str">
            <v>Simulacros realizados (240901901)</v>
          </cell>
          <cell r="C3406" t="str">
            <v>240901901</v>
          </cell>
        </row>
        <row r="3407">
          <cell r="B3407" t="str">
            <v>Servicios aeroportuarios disponibles (240308601)</v>
          </cell>
          <cell r="C3407" t="str">
            <v>240308601</v>
          </cell>
        </row>
        <row r="3408">
          <cell r="B3408" t="str">
            <v>Aeropuertos o aeródromos con servicios aeroportuarios (240308600)</v>
          </cell>
          <cell r="C3408" t="str">
            <v>240308600</v>
          </cell>
        </row>
        <row r="3409">
          <cell r="B3409" t="str">
            <v>Obras construidas (240308700)</v>
          </cell>
          <cell r="C3409" t="str">
            <v>240308700</v>
          </cell>
        </row>
        <row r="3410">
          <cell r="B3410" t="str">
            <v>Obras mejoradas (240308800)</v>
          </cell>
          <cell r="C3410" t="str">
            <v>240308800</v>
          </cell>
        </row>
        <row r="3411">
          <cell r="B3411" t="str">
            <v>Obras mantenidas (240308900)</v>
          </cell>
          <cell r="C3411" t="str">
            <v>240308900</v>
          </cell>
        </row>
        <row r="3412">
          <cell r="B3412" t="str">
            <v>Personas capacitadas (210402400)</v>
          </cell>
          <cell r="C3412" t="str">
            <v>210402400</v>
          </cell>
        </row>
        <row r="3413">
          <cell r="B3413" t="str">
            <v>Personas certificadas en competencias laborales (210402401)</v>
          </cell>
          <cell r="C3413" t="str">
            <v>210402401</v>
          </cell>
        </row>
        <row r="3414">
          <cell r="B3414" t="str">
            <v>Mineros registrados en plataformas de empleo (210402402)</v>
          </cell>
          <cell r="C3414" t="str">
            <v>210402402</v>
          </cell>
        </row>
        <row r="3415">
          <cell r="B3415" t="str">
            <v>Convenios interinstitucionales implementados (210402403)</v>
          </cell>
          <cell r="C3415" t="str">
            <v>210402403</v>
          </cell>
        </row>
        <row r="3416">
          <cell r="B3416" t="str">
            <v>Estrategias de innovación y transferencia del conocimiento realizadas (210602200)</v>
          </cell>
          <cell r="C3416" t="str">
            <v>210602200</v>
          </cell>
        </row>
        <row r="3417">
          <cell r="B3417" t="str">
            <v>Acciones de de sensibilización, promoción, interacción y participación ciudadana  desarrolladas (210602201)</v>
          </cell>
          <cell r="C3417" t="str">
            <v>210602201</v>
          </cell>
        </row>
        <row r="3418">
          <cell r="B3418" t="str">
            <v>Herramientas  de atención y relacionamiento  con el ciudadano implementadas (210602202)</v>
          </cell>
          <cell r="C3418" t="str">
            <v>210602202</v>
          </cell>
        </row>
        <row r="3419">
          <cell r="B3419" t="str">
            <v>Personas capacitadas (170203500)</v>
          </cell>
          <cell r="C3419" t="str">
            <v>170203500</v>
          </cell>
        </row>
        <row r="3420">
          <cell r="B3420" t="str">
            <v>Jornadas de divulgación realizadas (170301000)</v>
          </cell>
          <cell r="C3420" t="str">
            <v>170301000</v>
          </cell>
        </row>
        <row r="3421">
          <cell r="B3421" t="str">
            <v>Documentos de lineamientos técnicos elaborados  (170301100)</v>
          </cell>
          <cell r="C3421" t="str">
            <v>170301100</v>
          </cell>
        </row>
        <row r="3422">
          <cell r="B3422" t="str">
            <v>Personas capacitadas (170301200)</v>
          </cell>
          <cell r="C3422" t="str">
            <v>170301200</v>
          </cell>
        </row>
        <row r="3423">
          <cell r="B3423" t="str">
            <v>Personas beneficiadas (170301300)</v>
          </cell>
          <cell r="C3423" t="str">
            <v>170301300</v>
          </cell>
        </row>
        <row r="3424">
          <cell r="B3424" t="str">
            <v>Cadenas productivas apoyadas (170910500)</v>
          </cell>
          <cell r="C3424" t="str">
            <v>170910500</v>
          </cell>
        </row>
        <row r="3425">
          <cell r="B3425" t="str">
            <v>Productores apoyados (170910501)</v>
          </cell>
          <cell r="C3425" t="str">
            <v>170910501</v>
          </cell>
        </row>
        <row r="3426">
          <cell r="B3426" t="str">
            <v>Cadenas productivas apoyadas (170910600)</v>
          </cell>
          <cell r="C3426" t="str">
            <v>170910600</v>
          </cell>
        </row>
        <row r="3427">
          <cell r="B3427" t="str">
            <v>Productores apoyados (170910601)</v>
          </cell>
          <cell r="C3427" t="str">
            <v>170910601</v>
          </cell>
        </row>
        <row r="3428">
          <cell r="B3428" t="str">
            <v>Cadenas productivas apoyadas con servicio de promoción al consumo (170910700)</v>
          </cell>
          <cell r="C3428" t="str">
            <v>170910700</v>
          </cell>
        </row>
        <row r="3429">
          <cell r="B3429" t="str">
            <v>Documentos de políticas elaborados (170910800)</v>
          </cell>
          <cell r="C3429" t="str">
            <v>170910800</v>
          </cell>
        </row>
        <row r="3430">
          <cell r="B3430" t="str">
            <v>Cadenas productivas con lineamientos de política diseñados e implementados (170910801)</v>
          </cell>
          <cell r="C3430" t="str">
            <v>170910801</v>
          </cell>
        </row>
        <row r="3431">
          <cell r="B3431" t="str">
            <v>Sistemas de información actualizados (170910900)</v>
          </cell>
          <cell r="C3431" t="str">
            <v>170910900</v>
          </cell>
        </row>
        <row r="3432">
          <cell r="B3432" t="str">
            <v>Usuarios asistidos técnicamente  (230106800)</v>
          </cell>
          <cell r="C3432" t="str">
            <v>230106800</v>
          </cell>
        </row>
        <row r="3433">
          <cell r="B3433" t="str">
            <v>Requerimientos asistidos técnicamente  (230106801)</v>
          </cell>
          <cell r="C3433" t="str">
            <v>230106801</v>
          </cell>
        </row>
        <row r="3434">
          <cell r="B3434" t="str">
            <v>Actos administrativos de autorizaciones de la prestación del servicio de televisión expedidos (230106900)</v>
          </cell>
          <cell r="C3434" t="str">
            <v>230106900</v>
          </cell>
        </row>
        <row r="3435">
          <cell r="B3435" t="str">
            <v>Alumnos matriculados (330206700)</v>
          </cell>
          <cell r="C3435" t="str">
            <v>330206700</v>
          </cell>
        </row>
        <row r="3436">
          <cell r="B3436" t="str">
            <v>Horas de radio emitidas (330206800)</v>
          </cell>
          <cell r="C3436" t="str">
            <v>330206800</v>
          </cell>
        </row>
        <row r="3437">
          <cell r="B3437" t="str">
            <v>Documentos de estudio de audiencia realizados (330206801)</v>
          </cell>
          <cell r="C3437" t="str">
            <v>330206801</v>
          </cell>
        </row>
        <row r="3438">
          <cell r="B3438" t="str">
            <v>Sistemas de información actualizados (350210700)</v>
          </cell>
          <cell r="C3438" t="str">
            <v>350210700</v>
          </cell>
        </row>
        <row r="3439">
          <cell r="B3439" t="str">
            <v>Productores vinculados en el registro único de facturas electrónicas (350210800)</v>
          </cell>
          <cell r="C3439" t="str">
            <v>350210800</v>
          </cell>
        </row>
        <row r="3440">
          <cell r="B3440" t="str">
            <v>Bases de datos generadas (170706500)</v>
          </cell>
          <cell r="C3440" t="str">
            <v>170706500</v>
          </cell>
        </row>
        <row r="3441">
          <cell r="B3441" t="str">
            <v>Terminales pesqueros adecuados (170202700)</v>
          </cell>
          <cell r="C3441" t="str">
            <v>170202700</v>
          </cell>
        </row>
        <row r="3442">
          <cell r="B3442" t="str">
            <v>Alevinos producidos (170202800)</v>
          </cell>
          <cell r="C3442" t="str">
            <v>170202800</v>
          </cell>
        </row>
        <row r="3443">
          <cell r="B3443" t="str">
            <v>Astilleros adecuados (170202900)</v>
          </cell>
          <cell r="C3443" t="str">
            <v>170202900</v>
          </cell>
        </row>
        <row r="3444">
          <cell r="B3444" t="str">
            <v>Centros de acopio adecuados (170203000)</v>
          </cell>
          <cell r="C3444" t="str">
            <v>170203000</v>
          </cell>
        </row>
        <row r="3445">
          <cell r="B3445" t="str">
            <v>Cuartos fríos adecuados (170203100)</v>
          </cell>
          <cell r="C3445" t="str">
            <v>170203100</v>
          </cell>
        </row>
        <row r="3446">
          <cell r="B3446" t="str">
            <v>Asociaciones u organizaciones apoyadas (170203200)</v>
          </cell>
          <cell r="C3446" t="str">
            <v>170203200</v>
          </cell>
        </row>
        <row r="3447">
          <cell r="B3447" t="str">
            <v>Análisis generados (170804900)</v>
          </cell>
          <cell r="C3447" t="str">
            <v>170804900</v>
          </cell>
        </row>
        <row r="3448">
          <cell r="B3448" t="str">
            <v>Bases de datos producidos (170805000)</v>
          </cell>
          <cell r="C3448" t="str">
            <v>170805000</v>
          </cell>
        </row>
        <row r="3449">
          <cell r="B3449" t="str">
            <v>Sistemas de información actualizados (170805100)</v>
          </cell>
          <cell r="C3449" t="str">
            <v>170805100</v>
          </cell>
        </row>
        <row r="3450">
          <cell r="B3450" t="str">
            <v>Consultas realizadas (170805101)</v>
          </cell>
          <cell r="C3450" t="str">
            <v>170805101</v>
          </cell>
        </row>
        <row r="3451">
          <cell r="B3451" t="str">
            <v>Productos de comunicación difundidos (190304700)</v>
          </cell>
          <cell r="C3451" t="str">
            <v>190304700</v>
          </cell>
        </row>
        <row r="3452">
          <cell r="B3452" t="str">
            <v>Eventos de rendición de cuentas realizados (190304701)</v>
          </cell>
          <cell r="C3452" t="str">
            <v>190304701</v>
          </cell>
        </row>
        <row r="3453">
          <cell r="B3453" t="str">
            <v>Sistema de información de alianzas productivas implementado (170203300)</v>
          </cell>
          <cell r="C3453" t="str">
            <v>170203300</v>
          </cell>
        </row>
        <row r="3454">
          <cell r="B3454" t="str">
            <v>Usuarios del sistema (170203301)</v>
          </cell>
          <cell r="C3454" t="str">
            <v>170203301</v>
          </cell>
        </row>
        <row r="3455">
          <cell r="B3455" t="str">
            <v>Documentos metodológicos elaborados (170706700)</v>
          </cell>
          <cell r="C3455" t="str">
            <v>170706700</v>
          </cell>
        </row>
        <row r="3456">
          <cell r="B3456" t="str">
            <v>Documentos de evaluación elaborados (170706800)</v>
          </cell>
          <cell r="C3456" t="str">
            <v>170706800</v>
          </cell>
        </row>
        <row r="3457">
          <cell r="B3457" t="str">
            <v>Eventos realizados (170706900)</v>
          </cell>
          <cell r="C3457" t="str">
            <v>170706900</v>
          </cell>
        </row>
        <row r="3458">
          <cell r="B3458" t="str">
            <v>Asistentes informados (170706901)</v>
          </cell>
          <cell r="C3458" t="str">
            <v>170706901</v>
          </cell>
        </row>
        <row r="3459">
          <cell r="B3459" t="str">
            <v>Documentos de política elaborados (170707000)</v>
          </cell>
          <cell r="C3459" t="str">
            <v>170707000</v>
          </cell>
        </row>
        <row r="3460">
          <cell r="B3460" t="str">
            <v>Herramientas tecnológicas de Gobierno digital  implemetadas (230208600)</v>
          </cell>
          <cell r="C3460" t="str">
            <v>230208600</v>
          </cell>
        </row>
        <row r="3461">
          <cell r="B3461" t="str">
            <v>Herramientas tecnológicas de Gobierno digital creadas (230208601)</v>
          </cell>
          <cell r="C3461" t="str">
            <v>230208601</v>
          </cell>
        </row>
        <row r="3462">
          <cell r="B3462" t="str">
            <v>Herramientas tecnológicas de gobierno  Gobierno digital mejoradas (230208602)</v>
          </cell>
          <cell r="C3462" t="str">
            <v>230208602</v>
          </cell>
        </row>
        <row r="3463">
          <cell r="B3463" t="str">
            <v>Trámites y servicios en línea implementados (230208603)</v>
          </cell>
          <cell r="C3463" t="str">
            <v>230208603</v>
          </cell>
        </row>
        <row r="3464">
          <cell r="B3464" t="str">
            <v>Proyectos cofinanciados  (230106700)</v>
          </cell>
          <cell r="C3464" t="str">
            <v>230106700</v>
          </cell>
        </row>
        <row r="3465">
          <cell r="B3465" t="str">
            <v>Distritos de adecuación de tierras construidos y ampliados (170909901)</v>
          </cell>
          <cell r="C3465" t="str">
            <v>170909901</v>
          </cell>
        </row>
        <row r="3466">
          <cell r="B3466" t="str">
            <v>Capacitaciones realizadas  en Extensión Agropecuaria (170804700)</v>
          </cell>
          <cell r="C3466" t="str">
            <v>170804700</v>
          </cell>
        </row>
        <row r="3467">
          <cell r="B3467" t="str">
            <v>Formadores capacitados en Extensión Agropecuaria  (170804701)</v>
          </cell>
          <cell r="C3467" t="str">
            <v>170804701</v>
          </cell>
        </row>
        <row r="3468">
          <cell r="B3468" t="str">
            <v>Entidades Prestadoras del Servicio de Extensión Agropecuaria Habilitadas (170804800)</v>
          </cell>
          <cell r="C3468" t="str">
            <v>170804800</v>
          </cell>
        </row>
        <row r="3469">
          <cell r="B3469" t="str">
            <v>Instituciones y organizaciones asistidas técnicamente (410106900)</v>
          </cell>
          <cell r="C3469" t="str">
            <v>410106900</v>
          </cell>
        </row>
        <row r="3470">
          <cell r="B3470" t="str">
            <v>Curadurías realizadas (410107000)</v>
          </cell>
          <cell r="C3470" t="str">
            <v>410107000</v>
          </cell>
        </row>
        <row r="3471">
          <cell r="B3471" t="str">
            <v>Documentos de planeación elaborados (170202300)</v>
          </cell>
          <cell r="C3471" t="str">
            <v>170202300</v>
          </cell>
        </row>
        <row r="3472">
          <cell r="B3472" t="str">
            <v>Planes de Desarrollo Agropecuario y Rural elaborados (170202301)</v>
          </cell>
          <cell r="C3472" t="str">
            <v>170202301</v>
          </cell>
        </row>
        <row r="3473">
          <cell r="B3473" t="str">
            <v>Programa distrital de agricultura urbana elaborado (170202302)</v>
          </cell>
          <cell r="C3473" t="str">
            <v>170202302</v>
          </cell>
        </row>
        <row r="3474">
          <cell r="B3474" t="str">
            <v>Planes de Desarrollo Agropecuario y Rural acompañados (170202400)</v>
          </cell>
          <cell r="C3474" t="str">
            <v>170202400</v>
          </cell>
        </row>
        <row r="3475">
          <cell r="B3475" t="str">
            <v>Proyectos estructrurados (170202500)</v>
          </cell>
          <cell r="C3475" t="str">
            <v>170202500</v>
          </cell>
        </row>
        <row r="3476">
          <cell r="B3476" t="str">
            <v>Proyectos estratégicos nacionales estructurados (170202501)</v>
          </cell>
          <cell r="C3476" t="str">
            <v>170202501</v>
          </cell>
        </row>
        <row r="3477">
          <cell r="B3477" t="str">
            <v>Proyectos territoriales estructrurados (170202502)</v>
          </cell>
          <cell r="C3477" t="str">
            <v>170202502</v>
          </cell>
        </row>
        <row r="3478">
          <cell r="B3478" t="str">
            <v>Proyectos asociativos estructurados (170202503)</v>
          </cell>
          <cell r="C3478" t="str">
            <v>170202503</v>
          </cell>
        </row>
        <row r="3479">
          <cell r="B3479" t="str">
            <v>Estrategias de divulgación implementadas (170202600)</v>
          </cell>
          <cell r="C3479" t="str">
            <v>170202600</v>
          </cell>
        </row>
        <row r="3480">
          <cell r="B3480" t="str">
            <v>Estudios y diseños elaborados (170100800)</v>
          </cell>
          <cell r="C3480" t="str">
            <v>170100800</v>
          </cell>
        </row>
        <row r="3481">
          <cell r="B3481" t="str">
            <v>Sistemas de información actualizados (170100900)</v>
          </cell>
          <cell r="C3481" t="str">
            <v>170100900</v>
          </cell>
        </row>
        <row r="3482">
          <cell r="B3482" t="str">
            <v>Sistemas de información implementados (170101000)</v>
          </cell>
          <cell r="C3482" t="str">
            <v>170101000</v>
          </cell>
        </row>
        <row r="3483">
          <cell r="B3483" t="str">
            <v>Usuarios con soporte técnico (170101002)</v>
          </cell>
          <cell r="C3483" t="str">
            <v>170101002</v>
          </cell>
        </row>
        <row r="3484">
          <cell r="B3484" t="str">
            <v>Usuarios con soporte funcional  (170101003)</v>
          </cell>
          <cell r="C3484" t="str">
            <v>170101003</v>
          </cell>
        </row>
        <row r="3485">
          <cell r="B3485" t="str">
            <v>Eventos realizados (410107100)</v>
          </cell>
          <cell r="C3485" t="str">
            <v>410107100</v>
          </cell>
        </row>
        <row r="3486">
          <cell r="B3486" t="str">
            <v>Municipios asistidos técnicamente (410304800)</v>
          </cell>
          <cell r="C3486" t="str">
            <v>410304800</v>
          </cell>
        </row>
        <row r="3487">
          <cell r="B3487" t="str">
            <v>Proyectos asistidos técnicamente en ejecución de obras de infraestructura social (410304801)</v>
          </cell>
          <cell r="C3487" t="str">
            <v>410304801</v>
          </cell>
        </row>
        <row r="3488">
          <cell r="B3488" t="str">
            <v>Proyectos de mejoramiento de vivienda asistidos técnicamente (410304802)</v>
          </cell>
          <cell r="C3488" t="str">
            <v>410304802</v>
          </cell>
        </row>
        <row r="3489">
          <cell r="B3489" t="str">
            <v>Niños, niñas, adolescentes y jóvenes atendidos con servicio de protección para el restablecimiento de derechos (410203700)</v>
          </cell>
          <cell r="C3489" t="str">
            <v>410203700</v>
          </cell>
        </row>
        <row r="3490">
          <cell r="B3490" t="str">
            <v>Niños, niñas, adolescentes y jóvenes atendidios en los servicios de restablecimiento en la administración de justicia (410203800)</v>
          </cell>
          <cell r="C3490" t="str">
            <v>410203800</v>
          </cell>
        </row>
        <row r="3491">
          <cell r="B3491" t="str">
            <v>Proyectos de infraestructura del Sistema de Responsabilidad Penal para Adolescente cofinanciados (410203900)</v>
          </cell>
          <cell r="C3491" t="str">
            <v>410203900</v>
          </cell>
        </row>
        <row r="3492">
          <cell r="B3492" t="str">
            <v>Documentos metodológicos realizados (410204000)</v>
          </cell>
          <cell r="C3492" t="str">
            <v>410204000</v>
          </cell>
        </row>
        <row r="3493">
          <cell r="B3493" t="str">
            <v>Documentos de lineamientos técnicos elaborados (230208300)</v>
          </cell>
          <cell r="C3493" t="str">
            <v>230208300</v>
          </cell>
        </row>
        <row r="3494">
          <cell r="B3494" t="str">
            <v>Documentos de lineamientos técnicos  para impulsar el Gobierno Digital elaborados (230208301)</v>
          </cell>
          <cell r="C3494" t="str">
            <v>230208301</v>
          </cell>
        </row>
        <row r="3495">
          <cell r="B3495" t="str">
            <v>Documentos de lineamientos técnicos para impulsar la transformación digital de las empresas elaborados (230208302)</v>
          </cell>
          <cell r="C3495" t="str">
            <v>230208302</v>
          </cell>
        </row>
        <row r="3496">
          <cell r="B3496" t="str">
            <v>Documentos del archivo audiovisual y sonoro conservados (230208400)</v>
          </cell>
          <cell r="C3496" t="str">
            <v>230208400</v>
          </cell>
        </row>
        <row r="3497">
          <cell r="B3497" t="str">
            <v>Documentos del archivo audiovisual conservados (230208401)</v>
          </cell>
          <cell r="C3497" t="str">
            <v>230208401</v>
          </cell>
        </row>
        <row r="3498">
          <cell r="B3498" t="str">
            <v>Documentos del archivo sonoro conservados (230208402)</v>
          </cell>
          <cell r="C3498" t="str">
            <v>230208402</v>
          </cell>
        </row>
        <row r="3499">
          <cell r="B3499" t="str">
            <v>Soportes del archivo audiovisual y sonoro de la Radio y la Televisión de Colombia digitalizados (230208500)</v>
          </cell>
          <cell r="C3499" t="str">
            <v>230208500</v>
          </cell>
        </row>
        <row r="3500">
          <cell r="B3500" t="str">
            <v>Soportes del archivo audiovisual de la Radio Televisión de Colombia digitalizados (230208501)</v>
          </cell>
          <cell r="C3500" t="str">
            <v>230208501</v>
          </cell>
        </row>
        <row r="3501">
          <cell r="B3501" t="str">
            <v>Soportes del archivo sonoro de la Radio Televisión de Colombia digitalizados (230208502)</v>
          </cell>
          <cell r="C3501" t="str">
            <v>230208502</v>
          </cell>
        </row>
        <row r="3502">
          <cell r="B3502" t="str">
            <v>Instituciones y entidades asistidas técnicamente (410204100)</v>
          </cell>
          <cell r="C3502" t="str">
            <v>410204100</v>
          </cell>
        </row>
        <row r="3503">
          <cell r="B3503" t="str">
            <v>Instituciones de orden nacional asistidas técnicamente (410204101)</v>
          </cell>
          <cell r="C3503" t="str">
            <v>410204101</v>
          </cell>
        </row>
        <row r="3504">
          <cell r="B3504" t="str">
            <v>Regionales del Instituto Colombiano de Bienestar Familiar asistidas técnicamente (410204102)</v>
          </cell>
          <cell r="C3504" t="str">
            <v>410204102</v>
          </cell>
        </row>
        <row r="3505">
          <cell r="B3505" t="str">
            <v>Entes territoriales asistidos técnicamente (410204103)</v>
          </cell>
          <cell r="C3505" t="str">
            <v>410204103</v>
          </cell>
        </row>
        <row r="3506">
          <cell r="B3506" t="str">
            <v>Centro de alto Rendimiento construido (430208700)</v>
          </cell>
          <cell r="C3506" t="str">
            <v>430208700</v>
          </cell>
        </row>
        <row r="3507">
          <cell r="B3507" t="str">
            <v>Obras de reducción de riesgos de la red férrea reportadas al Sistema de Información Geográfica (240902110)</v>
          </cell>
          <cell r="C3507" t="str">
            <v>240902110</v>
          </cell>
        </row>
        <row r="3508">
          <cell r="B3508" t="str">
            <v>Infraestructura de transporte marítimo con riesgos identificados (240902111)</v>
          </cell>
          <cell r="C3508" t="str">
            <v>240902111</v>
          </cell>
        </row>
        <row r="3509">
          <cell r="B3509" t="str">
            <v>Obras de reducción de riesgos en el modo marítimo reportadas al Sistema de Información Geográfica (240902112)</v>
          </cell>
          <cell r="C3509" t="str">
            <v>240902112</v>
          </cell>
        </row>
        <row r="3510">
          <cell r="B3510" t="str">
            <v>Publicaciones virtuales del Museo Nacional de la Memoria realizadas (410107200)</v>
          </cell>
          <cell r="C3510" t="str">
            <v>410107200</v>
          </cell>
        </row>
        <row r="3511">
          <cell r="B3511" t="str">
            <v>Obras de reducción de riesgos de la red fluvial reportadas al Sistema de Información Geográfica (240902108)</v>
          </cell>
          <cell r="C3511" t="str">
            <v>240902108</v>
          </cell>
        </row>
        <row r="3512">
          <cell r="B3512" t="str">
            <v>Obras de reducción de riesgos de la red terciaria reportadas al Sistema de Información Geográfica (240902106)</v>
          </cell>
          <cell r="C3512" t="str">
            <v>240902106</v>
          </cell>
        </row>
        <row r="3513">
          <cell r="B3513" t="str">
            <v>Central de generación híbrida ampliada (210204300)</v>
          </cell>
          <cell r="C3513" t="str">
            <v>210204300</v>
          </cell>
        </row>
        <row r="3514">
          <cell r="B3514" t="str">
            <v>Obras de reducción de riesgos de la red secundaria reportadas al Sistema de Información Geográfica (240902104)</v>
          </cell>
          <cell r="C3514" t="str">
            <v>240902104</v>
          </cell>
        </row>
        <row r="3515">
          <cell r="B3515" t="str">
            <v>Obras de reducción de riesgos de la red primaria reportadas al Sistema de Información Geográfica (240902102)</v>
          </cell>
          <cell r="C3515" t="str">
            <v>240902102</v>
          </cell>
        </row>
        <row r="3516">
          <cell r="B3516" t="str">
            <v>Obras para la reducción del riesgo construidas (240902000)</v>
          </cell>
          <cell r="C3516" t="str">
            <v>240902000</v>
          </cell>
        </row>
        <row r="3517">
          <cell r="B3517" t="str">
            <v>Unidades productivas para el autoconsumo instaladas (410305500)</v>
          </cell>
          <cell r="C3517" t="str">
            <v>410305500</v>
          </cell>
        </row>
        <row r="3518">
          <cell r="B3518" t="str">
            <v>Hogares con unidades productivas para autoconsumo instaladas (410305501)</v>
          </cell>
          <cell r="C3518" t="str">
            <v>410305501</v>
          </cell>
        </row>
        <row r="3519">
          <cell r="B3519" t="str">
            <v>Hogares étnicos con unidades productivas para autoconsumo instaladas (410305502)</v>
          </cell>
          <cell r="C3519" t="str">
            <v>410305502</v>
          </cell>
        </row>
        <row r="3520">
          <cell r="B3520" t="str">
            <v>Unidades productivas para el autoconsumo instaladas (410107700)</v>
          </cell>
          <cell r="C3520" t="str">
            <v>410107700</v>
          </cell>
        </row>
        <row r="3521">
          <cell r="B3521" t="str">
            <v>Hogares con unidades productivas para autoconsumo instaladas (410107701)</v>
          </cell>
          <cell r="C3521" t="str">
            <v>410107701</v>
          </cell>
        </row>
        <row r="3522">
          <cell r="B3522" t="str">
            <v>Hogares en riesgo de desplazamiento, o victimas de desplazamiento retornadas o reubicadas,  con capacidades fortalecidas para la implementación de unidades  productivas  para el autoconsumo (410107800)</v>
          </cell>
          <cell r="C3522" t="str">
            <v>410107800</v>
          </cell>
        </row>
        <row r="3523">
          <cell r="B3523" t="str">
            <v>Entidades territoriales asistidas técnicamente en políticas de seguridad alimentaria y nutricional (410305600)</v>
          </cell>
          <cell r="C3523" t="str">
            <v>410305600</v>
          </cell>
        </row>
        <row r="3524">
          <cell r="B3524" t="str">
            <v>Entidades territoriales apoyadas en la implementación de acciones para el fortalecimiento de la estrategia de residencia escolar (220105300)</v>
          </cell>
          <cell r="C3524" t="str">
            <v>220105300</v>
          </cell>
        </row>
        <row r="3525">
          <cell r="B3525" t="str">
            <v>Entidades territoriales con estrategias para la prevención de riesgos sociales en los entornos escolares implementadas (220105400)</v>
          </cell>
          <cell r="C3525" t="str">
            <v>220105400</v>
          </cell>
        </row>
        <row r="3526">
          <cell r="B3526" t="str">
            <v>Entidades Territoriales certificadas con asistencia técnica para el fortalecimiento de la estrategia educativa del sistema de responsabilidad penal para adolescentes (220105500)</v>
          </cell>
          <cell r="C3526" t="str">
            <v>220105500</v>
          </cell>
        </row>
        <row r="3527">
          <cell r="B3527" t="str">
            <v>Sistemas de Información Implementados (120600900)</v>
          </cell>
          <cell r="C3527" t="str">
            <v>120600900</v>
          </cell>
        </row>
        <row r="3528">
          <cell r="B3528" t="str">
            <v>Personas beneficiadas de estrategias de educación informal (240902200)</v>
          </cell>
          <cell r="C3528" t="str">
            <v>240902200</v>
          </cell>
        </row>
        <row r="3529">
          <cell r="B3529" t="str">
            <v>Capacitaciones realizadas (240902201)</v>
          </cell>
          <cell r="C3529" t="str">
            <v>240902201</v>
          </cell>
        </row>
        <row r="3530">
          <cell r="B3530" t="str">
            <v>Estrategias de promoción de la cutura ciudadana implementadas (240902202)</v>
          </cell>
          <cell r="C3530" t="str">
            <v>240902202</v>
          </cell>
        </row>
        <row r="3531">
          <cell r="B3531" t="str">
            <v>Sistema de información geográfica actualizado con información para la gestión de riesgos (240902100)</v>
          </cell>
          <cell r="C3531" t="str">
            <v>240902100</v>
          </cell>
        </row>
        <row r="3532">
          <cell r="B3532" t="str">
            <v>Entidades territoriales asistidas técnicamente en materia de política criminal (120701200)</v>
          </cell>
          <cell r="C3532" t="str">
            <v>120701200</v>
          </cell>
        </row>
        <row r="3533">
          <cell r="B3533" t="str">
            <v>Conceptos del Consejo Superior de Política Criminal emitidos (120701201)</v>
          </cell>
          <cell r="C3533" t="str">
            <v>120701201</v>
          </cell>
        </row>
        <row r="3534">
          <cell r="B3534" t="str">
            <v>Sistemas de información actualizados (120201500)</v>
          </cell>
          <cell r="C3534" t="str">
            <v>120201500</v>
          </cell>
        </row>
        <row r="3535">
          <cell r="B3535" t="str">
            <v>Sistemas de información implementados (120201600)</v>
          </cell>
          <cell r="C3535" t="str">
            <v>120201600</v>
          </cell>
        </row>
        <row r="3536">
          <cell r="B3536" t="str">
            <v>Iniciativas viabilizadas apoyadas (120201800)</v>
          </cell>
          <cell r="C3536" t="str">
            <v>120201800</v>
          </cell>
        </row>
        <row r="3537">
          <cell r="B3537" t="str">
            <v>Estrategias de acceso a la justicia desarrolladas (120201900)</v>
          </cell>
          <cell r="C3537" t="str">
            <v>120201900</v>
          </cell>
        </row>
        <row r="3538">
          <cell r="B3538" t="str">
            <v>Eventos de promoción de acceso a la justicia realizados (120201901)</v>
          </cell>
          <cell r="C3538" t="str">
            <v>120201901</v>
          </cell>
        </row>
        <row r="3539">
          <cell r="B3539" t="str">
            <v>Actas de evaluaciones técnico-científicas realizadas (190304800)</v>
          </cell>
          <cell r="C3539" t="str">
            <v>190304800</v>
          </cell>
        </row>
        <row r="3540">
          <cell r="B3540" t="str">
            <v>Publicaciones realizadas (330207000)</v>
          </cell>
          <cell r="C3540" t="str">
            <v>330207000</v>
          </cell>
        </row>
        <row r="3541">
          <cell r="B3541" t="str">
            <v>Eventos realizados (330207001)</v>
          </cell>
          <cell r="C3541" t="str">
            <v>330207001</v>
          </cell>
        </row>
        <row r="3542">
          <cell r="B3542" t="str">
            <v>Módulos del sistema de información implementados (330207002)</v>
          </cell>
          <cell r="C3542" t="str">
            <v>330207002</v>
          </cell>
        </row>
        <row r="3543">
          <cell r="B3543" t="str">
            <v>Muestras analizadas (430207700)</v>
          </cell>
          <cell r="C3543" t="str">
            <v>430207700</v>
          </cell>
        </row>
        <row r="3544">
          <cell r="B3544" t="str">
            <v>Muestras tomadas (430207800)</v>
          </cell>
          <cell r="C3544" t="str">
            <v>430207800</v>
          </cell>
        </row>
        <row r="3545">
          <cell r="B3545" t="str">
            <v>Hogares con asistencia técnica para la generación de ingresos (410107300)</v>
          </cell>
          <cell r="C3545" t="str">
            <v>410107300</v>
          </cell>
        </row>
        <row r="3546">
          <cell r="B3546" t="str">
            <v>Hogares que reciben incentivos monetarios (410107301)</v>
          </cell>
          <cell r="C3546" t="str">
            <v>410107301</v>
          </cell>
        </row>
        <row r="3547">
          <cell r="B3547" t="str">
            <v>Hogares que reciben incentivos en especie (410107302)</v>
          </cell>
          <cell r="C3547" t="str">
            <v>410107302</v>
          </cell>
        </row>
        <row r="3548">
          <cell r="B3548" t="str">
            <v>Hogares apoyados con procesos de acompañamiento comunitario (410107400)</v>
          </cell>
          <cell r="C3548" t="str">
            <v>410107400</v>
          </cell>
        </row>
        <row r="3549">
          <cell r="B3549" t="str">
            <v>Iniciativas comunitarias apoyadas (410107401)</v>
          </cell>
          <cell r="C3549" t="str">
            <v>410107401</v>
          </cell>
        </row>
        <row r="3550">
          <cell r="B3550" t="str">
            <v>Informes de monitoreo y seguimiento elaborados (410107500)</v>
          </cell>
          <cell r="C3550" t="str">
            <v>410107500</v>
          </cell>
        </row>
        <row r="3551">
          <cell r="B3551" t="str">
            <v>Hogares asistidos técnicamente para el mejoramiento de hábitos alimenticios (410305300)</v>
          </cell>
          <cell r="C3551" t="str">
            <v>410305300</v>
          </cell>
        </row>
        <row r="3552">
          <cell r="B3552" t="str">
            <v>Hogares étnicos asistidos técnicamente para el mejoramiento de hábitos alimenticios (410305301)</v>
          </cell>
          <cell r="C3552" t="str">
            <v>410305301</v>
          </cell>
        </row>
        <row r="3553">
          <cell r="B3553" t="str">
            <v>Talleres realizados para el mejoramiento de hábitos alimenticios para hogares étnicos (410305302)</v>
          </cell>
          <cell r="C3553" t="str">
            <v>410305302</v>
          </cell>
        </row>
        <row r="3554">
          <cell r="B3554" t="str">
            <v>Informes de monitoreo y seguimiento elaborados (410305400)</v>
          </cell>
          <cell r="C3554" t="str">
            <v>410305400</v>
          </cell>
        </row>
        <row r="3555">
          <cell r="B3555" t="str">
            <v>Hogares víctimas con asistencia técnica para el mejoramiento de vivienda (410305401)</v>
          </cell>
          <cell r="C3555" t="str">
            <v>410305401</v>
          </cell>
        </row>
        <row r="3556">
          <cell r="B3556" t="str">
            <v>Hogares víctimas que reciben recursos monetarios para el mejoramiento de vivienda (410305402)</v>
          </cell>
          <cell r="C3556" t="str">
            <v>410305402</v>
          </cell>
        </row>
        <row r="3557">
          <cell r="B3557" t="str">
            <v>Hogares víctimas que reciben recursos en especie para el mejoramiento de vivienda (410305403)</v>
          </cell>
          <cell r="C3557" t="str">
            <v>410305403</v>
          </cell>
        </row>
        <row r="3558">
          <cell r="B3558" t="str">
            <v>Hogares víctimas apoyados para el mejoramiento de condiciones de habitabilidad (410107600)</v>
          </cell>
          <cell r="C3558" t="str">
            <v>410107600</v>
          </cell>
        </row>
        <row r="3559">
          <cell r="B3559" t="str">
            <v>Hogares víctimas con asistencia técnica para el mejoramiento de condiciones de habitabilidad (410107601)</v>
          </cell>
          <cell r="C3559" t="str">
            <v>410107601</v>
          </cell>
        </row>
        <row r="3560">
          <cell r="B3560" t="str">
            <v>Hogares víctimas que reciben recursos monetarios para el mejoramiento de condiciones de habitabilidad (410107602)</v>
          </cell>
          <cell r="C3560" t="str">
            <v>410107602</v>
          </cell>
        </row>
        <row r="3561">
          <cell r="B3561" t="str">
            <v>Hogares que reciben recursos en especie para el mejoramiento de habitabilidad (410107603)</v>
          </cell>
          <cell r="C3561" t="str">
            <v>410107603</v>
          </cell>
        </row>
        <row r="3562">
          <cell r="B3562" t="str">
            <v>Bloques de áreas con potencial para minerales estratégicos alinderados (210402500)</v>
          </cell>
          <cell r="C3562" t="str">
            <v>210402500</v>
          </cell>
        </row>
        <row r="3563">
          <cell r="B3563" t="str">
            <v>Bloques de áreas estratégicas mineras declaradas (210402501)</v>
          </cell>
          <cell r="C3563" t="str">
            <v>210402501</v>
          </cell>
        </row>
        <row r="3564">
          <cell r="B3564" t="str">
            <v>Procesos de selección objetiva estructurados para la adjudicación de Áreas Estratégicas Mineras (210402502)</v>
          </cell>
          <cell r="C3564" t="str">
            <v>210402502</v>
          </cell>
        </row>
        <row r="3565">
          <cell r="B3565" t="str">
            <v>Obras de conexión entre la red marítima-fluvial realizadas (240604800)</v>
          </cell>
          <cell r="C3565" t="str">
            <v>240604800</v>
          </cell>
        </row>
        <row r="3566">
          <cell r="B3566" t="str">
            <v>Canal de acceso mantenido (240604801)</v>
          </cell>
          <cell r="C3566" t="str">
            <v>240604801</v>
          </cell>
        </row>
        <row r="3567">
          <cell r="B3567" t="str">
            <v>Canal de acceso construido (240604802)</v>
          </cell>
          <cell r="C3567" t="str">
            <v>240604802</v>
          </cell>
        </row>
        <row r="3568">
          <cell r="B3568" t="str">
            <v>Canal de acceso profundizado (240604803)</v>
          </cell>
          <cell r="C3568" t="str">
            <v>240604803</v>
          </cell>
        </row>
        <row r="3569">
          <cell r="B3569" t="str">
            <v>Zona de Maniobras mantenida (240604804)</v>
          </cell>
          <cell r="C3569" t="str">
            <v>240604804</v>
          </cell>
        </row>
        <row r="3570">
          <cell r="B3570" t="str">
            <v>Zona de Maniobras profundizada (240604805)</v>
          </cell>
          <cell r="C3570" t="str">
            <v>240604805</v>
          </cell>
        </row>
        <row r="3571">
          <cell r="B3571" t="str">
            <v>Zona de Maniobras construida (240604806)</v>
          </cell>
          <cell r="C3571" t="str">
            <v>240604806</v>
          </cell>
        </row>
        <row r="3572">
          <cell r="B3572" t="str">
            <v>Zona de fondeo mantenida (240604807)</v>
          </cell>
          <cell r="C3572" t="str">
            <v>240604807</v>
          </cell>
        </row>
        <row r="3573">
          <cell r="B3573" t="str">
            <v>Zona de fondeo construida (240604808)</v>
          </cell>
          <cell r="C3573" t="str">
            <v>240604808</v>
          </cell>
        </row>
        <row r="3574">
          <cell r="B3574" t="str">
            <v>Zona de fondeo profundizada (240604809)</v>
          </cell>
          <cell r="C3574" t="str">
            <v>240604809</v>
          </cell>
        </row>
        <row r="3575">
          <cell r="B3575" t="str">
            <v>Obras hidráulicas mantenidas (240604810)</v>
          </cell>
          <cell r="C3575" t="str">
            <v>240604810</v>
          </cell>
        </row>
        <row r="3576">
          <cell r="B3576" t="str">
            <v>Obras hidráulicas construidas (240604811)</v>
          </cell>
          <cell r="C3576" t="str">
            <v>240604811</v>
          </cell>
        </row>
        <row r="3577">
          <cell r="B3577" t="str">
            <v>Entidades asistidas técnicamente (320502200)</v>
          </cell>
          <cell r="C3577" t="str">
            <v>320502200</v>
          </cell>
        </row>
        <row r="3578">
          <cell r="B3578" t="str">
            <v>Número de empresarios formados  (230208700)</v>
          </cell>
          <cell r="C3578" t="str">
            <v>230208700</v>
          </cell>
        </row>
        <row r="3579">
          <cell r="B3579" t="str">
            <v>Unidades productivas capitalizadas (410305700)</v>
          </cell>
          <cell r="C3579" t="str">
            <v>410305700</v>
          </cell>
        </row>
        <row r="3580">
          <cell r="B3580" t="str">
            <v>Unidades productivas capitalizadas para víctimas del desplazamiento forzado (410305701)</v>
          </cell>
          <cell r="C3580" t="str">
            <v>410305701</v>
          </cell>
        </row>
        <row r="3581">
          <cell r="B3581" t="str">
            <v>Unidades productivas vinculadas (410305702)</v>
          </cell>
          <cell r="C3581" t="str">
            <v>410305702</v>
          </cell>
        </row>
        <row r="3582">
          <cell r="B3582" t="str">
            <v>Unidades productivas vinculadas para las víctimas del desplazamiento forzado (410305703)</v>
          </cell>
          <cell r="C3582" t="str">
            <v>410305703</v>
          </cell>
        </row>
        <row r="3583">
          <cell r="B3583" t="str">
            <v>Unidades productivas colectivas fortalecidas (410305800)</v>
          </cell>
          <cell r="C3583" t="str">
            <v>410305800</v>
          </cell>
        </row>
        <row r="3584">
          <cell r="B3584" t="str">
            <v>Unidades productivas colectivas con asistencia técnica (410305900)</v>
          </cell>
          <cell r="C3584" t="str">
            <v>410305900</v>
          </cell>
        </row>
        <row r="3585">
          <cell r="B3585" t="str">
            <v>Acciones ejecutadas con las comunidades (410107900)</v>
          </cell>
          <cell r="C3585" t="str">
            <v>410107900</v>
          </cell>
        </row>
        <row r="3586">
          <cell r="B3586" t="str">
            <v>Comunidades asistidas técnicamente (410107901)</v>
          </cell>
          <cell r="C3586" t="str">
            <v>410107901</v>
          </cell>
        </row>
        <row r="3587">
          <cell r="B3587" t="str">
            <v>Familias pertenecientes a cada comunidad atendida (410107902)</v>
          </cell>
          <cell r="C3587" t="str">
            <v>410107902</v>
          </cell>
        </row>
        <row r="3588">
          <cell r="B3588" t="str">
            <v>Familias pertenecientes a comunidades étnicas atendidas (410107903)</v>
          </cell>
          <cell r="C3588" t="str">
            <v>410107903</v>
          </cell>
        </row>
        <row r="3589">
          <cell r="B3589" t="str">
            <v>Documentos de Política elaborados (320405400)</v>
          </cell>
          <cell r="C3589" t="str">
            <v>320405400</v>
          </cell>
        </row>
        <row r="3590">
          <cell r="B3590" t="str">
            <v>Sistemas de información implementados (320405500)</v>
          </cell>
          <cell r="C3590" t="str">
            <v>320405500</v>
          </cell>
        </row>
        <row r="3591">
          <cell r="B3591" t="str">
            <v>Instrumentos tecnológicos implementados  (320405600)</v>
          </cell>
          <cell r="C3591" t="str">
            <v>320405600</v>
          </cell>
        </row>
        <row r="3592">
          <cell r="B3592" t="str">
            <v>Personas sensibilizadas (240902300)</v>
          </cell>
          <cell r="C3592" t="str">
            <v>240902300</v>
          </cell>
        </row>
        <row r="3593">
          <cell r="B3593" t="str">
            <v>Capacitaciones realizadas (240902301)</v>
          </cell>
          <cell r="C3593" t="str">
            <v>240902301</v>
          </cell>
        </row>
        <row r="3594">
          <cell r="B3594" t="str">
            <v>Emprendimientos asesorados (360203200)</v>
          </cell>
          <cell r="C3594" t="str">
            <v>360203200</v>
          </cell>
        </row>
        <row r="3595">
          <cell r="B3595" t="str">
            <v>Emprendimientos fortalecidos (360203201)</v>
          </cell>
          <cell r="C3595" t="str">
            <v>360203201</v>
          </cell>
        </row>
        <row r="3596">
          <cell r="B3596" t="str">
            <v>Planes de negocios financiados (360203300)</v>
          </cell>
          <cell r="C3596" t="str">
            <v>360203300</v>
          </cell>
        </row>
        <row r="3597">
          <cell r="B3597" t="str">
            <v>Acciones de promocion y difusion realizadas (360203400)</v>
          </cell>
          <cell r="C3597" t="str">
            <v>360203400</v>
          </cell>
        </row>
        <row r="3598">
          <cell r="B3598" t="str">
            <v>Personas capacitadas en emprendimiento (360203500)</v>
          </cell>
          <cell r="C3598" t="str">
            <v>360203500</v>
          </cell>
        </row>
        <row r="3599">
          <cell r="B3599" t="str">
            <v>Capacitaciones para la formación en el emprendimiento y el empresarismo ofrecidas (360203501)</v>
          </cell>
          <cell r="C3599" t="str">
            <v>360203501</v>
          </cell>
        </row>
        <row r="3600">
          <cell r="B3600" t="str">
            <v>Formaciones vocacionales y acompañamiento a la inversión ofrecidos (360203502)</v>
          </cell>
          <cell r="C3600" t="str">
            <v>360203502</v>
          </cell>
        </row>
        <row r="3601">
          <cell r="B3601" t="str">
            <v>Cupos en proceso de formación complementaria del programa jóvenes rurales emprendedores (360203503)</v>
          </cell>
          <cell r="C3601" t="str">
            <v>360203503</v>
          </cell>
        </row>
        <row r="3602">
          <cell r="B3602" t="str">
            <v>Personas orientadas (360203600)</v>
          </cell>
          <cell r="C3602" t="str">
            <v>360203600</v>
          </cell>
        </row>
        <row r="3603">
          <cell r="B3603" t="str">
            <v>Ambientes de formación modernizados (360302400)</v>
          </cell>
          <cell r="C3603" t="str">
            <v>360302400</v>
          </cell>
        </row>
        <row r="3604">
          <cell r="B3604" t="str">
            <v>Colocaciones registradas (360203700)</v>
          </cell>
          <cell r="C3604" t="str">
            <v>360203700</v>
          </cell>
        </row>
        <row r="3605">
          <cell r="B3605" t="str">
            <v>Planes de negocio acompañados (360203800)</v>
          </cell>
          <cell r="C3605" t="str">
            <v>360203800</v>
          </cell>
        </row>
        <row r="3606">
          <cell r="B3606" t="str">
            <v>Planes de negocio viabilizados (360203801)</v>
          </cell>
          <cell r="C3606" t="str">
            <v>360203801</v>
          </cell>
        </row>
        <row r="3607">
          <cell r="B3607" t="str">
            <v>Cupos de formación (360302500)</v>
          </cell>
          <cell r="C3607" t="str">
            <v>360302500</v>
          </cell>
        </row>
        <row r="3608">
          <cell r="B3608" t="str">
            <v>Personas víctima del desplazamiento por la violencia formadas (360302501)</v>
          </cell>
          <cell r="C3608" t="str">
            <v>360302501</v>
          </cell>
        </row>
        <row r="3609">
          <cell r="B3609" t="str">
            <v>Personas capacitadas (360302502)</v>
          </cell>
          <cell r="C3609" t="str">
            <v>360302502</v>
          </cell>
        </row>
        <row r="3610">
          <cell r="B3610" t="str">
            <v>Cupos que se encuentran formación virtual (360302503)</v>
          </cell>
          <cell r="C3610" t="str">
            <v>360302503</v>
          </cell>
        </row>
        <row r="3611">
          <cell r="B3611" t="str">
            <v>Cupos que se encuentran en integración con la Educación Media (360302504)</v>
          </cell>
          <cell r="C3611" t="str">
            <v>360302504</v>
          </cell>
        </row>
        <row r="3612">
          <cell r="B3612" t="str">
            <v>Cupos que se encuentran en formación titulada (360302505)</v>
          </cell>
          <cell r="C3612" t="str">
            <v>360302505</v>
          </cell>
        </row>
        <row r="3613">
          <cell r="B3613" t="str">
            <v>Cupos que se encuentran formación complementaria (360302506)</v>
          </cell>
          <cell r="C3613" t="str">
            <v>360302506</v>
          </cell>
        </row>
        <row r="3614">
          <cell r="B3614" t="str">
            <v>Centros construidos (330110200)</v>
          </cell>
          <cell r="C3614" t="str">
            <v>330110200</v>
          </cell>
        </row>
        <row r="3615">
          <cell r="B3615" t="str">
            <v>Centros ampliados (330110300)</v>
          </cell>
          <cell r="C3615" t="str">
            <v>330110300</v>
          </cell>
        </row>
        <row r="3616">
          <cell r="B3616" t="str">
            <v>Centros adecuados (330110400)</v>
          </cell>
          <cell r="C3616" t="str">
            <v>330110400</v>
          </cell>
        </row>
        <row r="3617">
          <cell r="B3617" t="str">
            <v>Centros modificados (330110500)</v>
          </cell>
          <cell r="C3617" t="str">
            <v>330110500</v>
          </cell>
        </row>
        <row r="3618">
          <cell r="B3618" t="str">
            <v>Centros restaurados (330110600)</v>
          </cell>
          <cell r="C3618" t="str">
            <v>330110600</v>
          </cell>
        </row>
        <row r="3619">
          <cell r="B3619" t="str">
            <v>Centros con reforzamiento estructural (330110700)</v>
          </cell>
          <cell r="C3619" t="str">
            <v>330110700</v>
          </cell>
        </row>
        <row r="3620">
          <cell r="B3620" t="str">
            <v>Salas de cine construidas (330110800)</v>
          </cell>
          <cell r="C3620" t="str">
            <v>330110800</v>
          </cell>
        </row>
        <row r="3621">
          <cell r="B3621" t="str">
            <v>Salas de cine ampliadas (330110900)</v>
          </cell>
          <cell r="C3621" t="str">
            <v>330110900</v>
          </cell>
        </row>
        <row r="3622">
          <cell r="B3622" t="str">
            <v>Salas de cine adecuadas (330111000)</v>
          </cell>
          <cell r="C3622" t="str">
            <v>330111000</v>
          </cell>
        </row>
        <row r="3623">
          <cell r="B3623" t="str">
            <v>Salas de cine modificadas (330111100)</v>
          </cell>
          <cell r="C3623" t="str">
            <v>330111100</v>
          </cell>
        </row>
        <row r="3624">
          <cell r="B3624" t="str">
            <v>Salas de cine con reforzamiento estructural (330111200)</v>
          </cell>
          <cell r="C3624" t="str">
            <v>330111200</v>
          </cell>
        </row>
        <row r="3625">
          <cell r="B3625" t="str">
            <v>Centros de preservación y conservación audiovisual construidos (330111300)</v>
          </cell>
          <cell r="C3625" t="str">
            <v>330111300</v>
          </cell>
        </row>
        <row r="3626">
          <cell r="B3626" t="str">
            <v>Centros de preservación y conservación audiovsual adecuados (330111400)</v>
          </cell>
          <cell r="C3626" t="str">
            <v>330111400</v>
          </cell>
        </row>
        <row r="3627">
          <cell r="B3627" t="str">
            <v>Centros de preservación y conservación audiovsual modificados (330111500)</v>
          </cell>
          <cell r="C3627" t="str">
            <v>330111500</v>
          </cell>
        </row>
        <row r="3628">
          <cell r="B3628" t="str">
            <v>Centros de preservación y conservación audiovsual restaurados (330111600)</v>
          </cell>
          <cell r="C3628" t="str">
            <v>330111600</v>
          </cell>
        </row>
        <row r="3629">
          <cell r="B3629" t="str">
            <v>Centros de preservación y conservación audiovsual con reforzamiento estructural (330111700)</v>
          </cell>
          <cell r="C3629" t="str">
            <v>330111700</v>
          </cell>
        </row>
        <row r="3630">
          <cell r="B3630" t="str">
            <v>Sistemas de información implementados (240604900)</v>
          </cell>
          <cell r="C3630" t="str">
            <v>240604900</v>
          </cell>
        </row>
        <row r="3631">
          <cell r="B3631" t="str">
            <v>Entidades o instituciones de educación acompañadas en el mejoramiento de la calidad y la pertinencia de la Educación para el Trabajo y Desarrollo Humano- ETDH  (220203900)</v>
          </cell>
          <cell r="C3631" t="str">
            <v>220203900</v>
          </cell>
        </row>
        <row r="3632">
          <cell r="B3632" t="str">
            <v>Secretarías de Educación acompañadas en el mejoramiento de la calidad y la pertinencia de la Educación para el Trabajo y Desarrollo Humano- ETDH (220203901)</v>
          </cell>
          <cell r="C3632" t="str">
            <v>220203901</v>
          </cell>
        </row>
        <row r="3633">
          <cell r="B3633" t="str">
            <v>Instituciones   acompañadas en el mejoramiento de la calidad y la pertinencia de la Educación para el Trabajo y Desarrollo Humano- ETDH (220203902)</v>
          </cell>
          <cell r="C3633" t="str">
            <v>220203902</v>
          </cell>
        </row>
        <row r="3634">
          <cell r="B3634" t="str">
            <v>Instituciones capacitadas en normas de calidad de la eduación para el trabajo y desarrollo humano (220203903)</v>
          </cell>
          <cell r="C3634" t="str">
            <v>220203903</v>
          </cell>
        </row>
        <row r="3635">
          <cell r="B3635" t="str">
            <v>Secretarías capacitadas en capacitadas en normas de calidad de la eduación para el trabajo y desarrollo humano (220203904)</v>
          </cell>
          <cell r="C3635" t="str">
            <v>220203904</v>
          </cell>
        </row>
        <row r="3636">
          <cell r="B3636" t="str">
            <v>Entidades e instituciones  de educación acompañadas en el mejoramiento de aspectos técnicos y normativos de la  Educación para el Trabajo y Desarrollo Humano- ETDH" (220204000)</v>
          </cell>
          <cell r="C3636" t="str">
            <v>220204000</v>
          </cell>
        </row>
        <row r="3637">
          <cell r="B3637" t="str">
            <v>Secretarías de educación capacitadas en aspectos técnicos y normativos de la  Educación para el Trabajo y Desarrollo Humano- ETDH (220204001)</v>
          </cell>
          <cell r="C3637" t="str">
            <v>220204001</v>
          </cell>
        </row>
        <row r="3638">
          <cell r="B3638" t="str">
            <v>Instituciones capacitadas en aspectos técnicos y normativos de la  Educación para el Trabajo y Desarrollo Humano- ETDH (220204002)</v>
          </cell>
          <cell r="C3638" t="str">
            <v>220204002</v>
          </cell>
        </row>
        <row r="3639">
          <cell r="B3639" t="str">
            <v>Sistemas de información para la Educación para el Trabajo- ETDH  actualizados (220204100)</v>
          </cell>
          <cell r="C3639" t="str">
            <v>220204100</v>
          </cell>
        </row>
        <row r="3640">
          <cell r="B3640" t="str">
            <v>Documentos para la planeación estratégica en TI formulados (220204200)</v>
          </cell>
          <cell r="C3640" t="str">
            <v>220204200</v>
          </cell>
        </row>
        <row r="3641">
          <cell r="B3641" t="str">
            <v>Planes de Mejoramiento de los sistemas de información de las secretarías de educación (220204201)</v>
          </cell>
          <cell r="C3641" t="str">
            <v>220204201</v>
          </cell>
        </row>
        <row r="3642">
          <cell r="B3642" t="str">
            <v>Familias beneficiadas con transferencias monetarias no condicionadas (410306100)</v>
          </cell>
          <cell r="C3642" t="str">
            <v>410306100</v>
          </cell>
        </row>
        <row r="3643">
          <cell r="B3643" t="str">
            <v>Programas, proyectos y estrategias evaluadas (220107200)</v>
          </cell>
          <cell r="C3643" t="str">
            <v>220107200</v>
          </cell>
        </row>
        <row r="3644">
          <cell r="B3644" t="str">
            <v>Estudiantes evaluados con pruebas de calidad educativa (220107300)</v>
          </cell>
          <cell r="C3644" t="str">
            <v>220107300</v>
          </cell>
        </row>
        <row r="3645">
          <cell r="B3645" t="str">
            <v>Secretarías de Educación que adelantan procesos de evaluación de la educación inicial (220107301)</v>
          </cell>
          <cell r="C3645" t="str">
            <v>220107301</v>
          </cell>
        </row>
        <row r="3646">
          <cell r="B3646" t="str">
            <v>Estudiantes de preescolar evaluados con pruebas nacionales (220107302)</v>
          </cell>
          <cell r="C3646" t="str">
            <v>220107302</v>
          </cell>
        </row>
        <row r="3647">
          <cell r="B3647" t="str">
            <v>Estudiantes de básica evaluados con pruebas nacionales (220107303)</v>
          </cell>
          <cell r="C3647" t="str">
            <v>220107303</v>
          </cell>
        </row>
        <row r="3648">
          <cell r="B3648" t="str">
            <v>Estudiantes de media evaluados con pruebas nacionales (220107304)</v>
          </cell>
          <cell r="C3648" t="str">
            <v>220107304</v>
          </cell>
        </row>
        <row r="3649">
          <cell r="B3649" t="str">
            <v>Estudiantes evaluados en competencias en un segundo idioma (220107305)</v>
          </cell>
          <cell r="C3649" t="str">
            <v>220107305</v>
          </cell>
        </row>
        <row r="3650">
          <cell r="B3650" t="str">
            <v>Estudiantes evaluados con pruebas internacionales (220107306)</v>
          </cell>
          <cell r="C3650" t="str">
            <v>220107306</v>
          </cell>
        </row>
        <row r="3651">
          <cell r="B3651" t="str">
            <v>Docentes y agentes educativos  de educación inicial, preescolar, básica y media beneficiados con estrategias de mejoramiento de sus capacidades (220107400)</v>
          </cell>
          <cell r="C3651" t="str">
            <v>220107400</v>
          </cell>
        </row>
        <row r="3652">
          <cell r="B3652" t="str">
            <v>Docentes de educación inicial, preescolar, básica y media beneficiados con estrategias de acceso y permanencia a programas de posgrado (220107401)</v>
          </cell>
          <cell r="C3652" t="str">
            <v>220107401</v>
          </cell>
        </row>
        <row r="3653">
          <cell r="B3653" t="str">
            <v>Docentes apoyados para el mejoramiento de sus competencias en un segundo idioma (220107402)</v>
          </cell>
          <cell r="C3653" t="str">
            <v>220107402</v>
          </cell>
        </row>
        <row r="3654">
          <cell r="B3654" t="str">
            <v>Docentes de educación inicial, preescolar, básica y media beneficiados con programas de educación para el trabajo y el desarrollo humano (220107403)</v>
          </cell>
          <cell r="C3654" t="str">
            <v>220107403</v>
          </cell>
        </row>
        <row r="3655">
          <cell r="B3655" t="str">
            <v>Docentes de educación inicial, preescolar, básica y media beneficiados con programas de acompañamiento  y formación situada (220107404)</v>
          </cell>
          <cell r="C3655" t="str">
            <v>220107404</v>
          </cell>
        </row>
        <row r="3656">
          <cell r="B3656" t="str">
            <v>Etnoeducadores con competencias interculturales y sociolinguisticas fortalecidas (220107405)</v>
          </cell>
          <cell r="C3656" t="str">
            <v>220107405</v>
          </cell>
        </row>
        <row r="3657">
          <cell r="B3657" t="str">
            <v>Sistemas de información implementados (040110200)</v>
          </cell>
          <cell r="C3657" t="str">
            <v>040110200</v>
          </cell>
        </row>
        <row r="3658">
          <cell r="B3658" t="str">
            <v>Documentos metodológicos elaborados (040110300)</v>
          </cell>
          <cell r="C3658" t="str">
            <v>040110300</v>
          </cell>
        </row>
        <row r="3659">
          <cell r="B3659" t="str">
            <v>Ambientes de aprendizaje dotados (220205000)</v>
          </cell>
          <cell r="C3659" t="str">
            <v>220205000</v>
          </cell>
        </row>
        <row r="3660">
          <cell r="B3660" t="str">
            <v>Sedes de instituciones de educación superior dotadas (220205100)</v>
          </cell>
          <cell r="C3660" t="str">
            <v>220205100</v>
          </cell>
        </row>
        <row r="3661">
          <cell r="B3661" t="str">
            <v>Ambientes de aprendizaje dotados (220107000)</v>
          </cell>
          <cell r="C3661" t="str">
            <v>220107000</v>
          </cell>
        </row>
        <row r="3662">
          <cell r="B3662" t="str">
            <v>Establecimientos educativos en operación (220107100)</v>
          </cell>
          <cell r="C3662" t="str">
            <v>220107100</v>
          </cell>
        </row>
        <row r="3663">
          <cell r="B3663" t="str">
            <v>Establecimientos educativos con recursos del Sistema General de Participaciones -SGP- en operación (220107101)</v>
          </cell>
          <cell r="C3663" t="str">
            <v>220107101</v>
          </cell>
        </row>
        <row r="3664">
          <cell r="B3664" t="str">
            <v>Estudiantes beneficiados con matrícula en establecimientos educativos privados (220107102)</v>
          </cell>
          <cell r="C3664" t="str">
            <v>220107102</v>
          </cell>
        </row>
        <row r="3665">
          <cell r="B3665" t="str">
            <v>Contenidos producidos (230208900)</v>
          </cell>
          <cell r="C3665" t="str">
            <v>230208900</v>
          </cell>
        </row>
        <row r="3666">
          <cell r="B3666" t="str">
            <v>Capítulos realizados (230208901)</v>
          </cell>
          <cell r="C3666" t="str">
            <v>230208901</v>
          </cell>
        </row>
        <row r="3667">
          <cell r="B3667" t="str">
            <v>Subsistemas implementados (170707100)</v>
          </cell>
          <cell r="C3667" t="str">
            <v>170707100</v>
          </cell>
        </row>
        <row r="3668">
          <cell r="B3668" t="str">
            <v>Horas en pantalla comercializadas (230209000)</v>
          </cell>
          <cell r="C3668" t="str">
            <v>230209000</v>
          </cell>
        </row>
        <row r="3669">
          <cell r="B3669" t="str">
            <v>Usuarios en las plataformas digitales conectados (230209001)</v>
          </cell>
          <cell r="C3669" t="str">
            <v>230209001</v>
          </cell>
        </row>
        <row r="3670">
          <cell r="B3670" t="str">
            <v>Campañas de divulgación ejecutadas (120202000)</v>
          </cell>
          <cell r="C3670" t="str">
            <v>120202000</v>
          </cell>
        </row>
        <row r="3671">
          <cell r="B3671" t="str">
            <v>Piezas comunicativas elaboradas y difundidas (120202001)</v>
          </cell>
          <cell r="C3671" t="str">
            <v>120202001</v>
          </cell>
        </row>
        <row r="3672">
          <cell r="B3672" t="str">
            <v>Eventos realizados (120202002)</v>
          </cell>
          <cell r="C3672" t="str">
            <v>120202002</v>
          </cell>
        </row>
        <row r="3673">
          <cell r="B3673" t="str">
            <v>Eventos realizados (120202100)</v>
          </cell>
          <cell r="C3673" t="str">
            <v>120202100</v>
          </cell>
        </row>
        <row r="3674">
          <cell r="B3674" t="str">
            <v>Personas capacitadas (120202101)</v>
          </cell>
          <cell r="C3674" t="str">
            <v>120202101</v>
          </cell>
        </row>
        <row r="3675">
          <cell r="B3675" t="str">
            <v>Estudios o diseños realizados (120202200)</v>
          </cell>
          <cell r="C3675" t="str">
            <v>120202200</v>
          </cell>
        </row>
        <row r="3676">
          <cell r="B3676" t="str">
            <v>Documentos consultados (330207100)</v>
          </cell>
          <cell r="C3676" t="str">
            <v>330207100</v>
          </cell>
        </row>
        <row r="3677">
          <cell r="B3677" t="str">
            <v>Documentos digitalizados (330207101)</v>
          </cell>
          <cell r="C3677" t="str">
            <v>330207101</v>
          </cell>
        </row>
        <row r="3678">
          <cell r="B3678" t="str">
            <v>Documentos sistematizados (330207102)</v>
          </cell>
          <cell r="C3678" t="str">
            <v>330207102</v>
          </cell>
        </row>
        <row r="3679">
          <cell r="B3679" t="str">
            <v>Estudios de preinversión elaborados (390201500)</v>
          </cell>
          <cell r="C3679" t="str">
            <v>390201500</v>
          </cell>
        </row>
        <row r="3680">
          <cell r="B3680" t="str">
            <v>Entidades con estudios de preinversión elaborados (390201501)</v>
          </cell>
          <cell r="C3680" t="str">
            <v>390201501</v>
          </cell>
        </row>
        <row r="3681">
          <cell r="B3681" t="str">
            <v>Infraestructura para la investigación construida (390201600)</v>
          </cell>
          <cell r="C3681" t="str">
            <v>390201600</v>
          </cell>
        </row>
        <row r="3682">
          <cell r="B3682" t="str">
            <v>Entidades con infraestructura para la investigación construida (390201601)</v>
          </cell>
          <cell r="C3682" t="str">
            <v>390201601</v>
          </cell>
        </row>
        <row r="3683">
          <cell r="B3683" t="str">
            <v>Infraestructura para la investigación adecuada (390201700)</v>
          </cell>
          <cell r="C3683" t="str">
            <v>390201700</v>
          </cell>
        </row>
        <row r="3684">
          <cell r="B3684" t="str">
            <v>Entidades con infraestructura para la investigación adecuada (390201701)</v>
          </cell>
          <cell r="C3684" t="str">
            <v>390201701</v>
          </cell>
        </row>
        <row r="3685">
          <cell r="B3685" t="str">
            <v>Infraestructura para la investigación dotada (390201800)</v>
          </cell>
          <cell r="C3685" t="str">
            <v>390201800</v>
          </cell>
        </row>
        <row r="3686">
          <cell r="B3686" t="str">
            <v>Infraestructura dotada con sistemas de información (390201801)</v>
          </cell>
          <cell r="C3686" t="str">
            <v>390201801</v>
          </cell>
        </row>
        <row r="3687">
          <cell r="B3687" t="str">
            <v>Plataformas tecnológicas para el desarrollo de actividades de CTeI entregadas (390201802)</v>
          </cell>
          <cell r="C3687" t="str">
            <v>390201802</v>
          </cell>
        </row>
        <row r="3688">
          <cell r="B3688" t="str">
            <v>Laboratorios dotados (390201803)</v>
          </cell>
          <cell r="C3688" t="str">
            <v>390201803</v>
          </cell>
        </row>
        <row r="3689">
          <cell r="B3689" t="str">
            <v>Equipos para el desarrollo de actividades de CTeI entregados (390201804)</v>
          </cell>
          <cell r="C3689" t="str">
            <v>390201804</v>
          </cell>
        </row>
        <row r="3690">
          <cell r="B3690" t="str">
            <v>Espacios especializados dotados para desarrollo de actividades de CTeI (390201805)</v>
          </cell>
          <cell r="C3690" t="str">
            <v>390201805</v>
          </cell>
        </row>
        <row r="3691">
          <cell r="B3691" t="str">
            <v>Entidades con infraestructura para la investigación dotada (390201806)</v>
          </cell>
          <cell r="C3691" t="str">
            <v>390201806</v>
          </cell>
        </row>
        <row r="3692">
          <cell r="B3692" t="str">
            <v>Expediciones científicas apoyadas (390301000)</v>
          </cell>
          <cell r="C3692" t="str">
            <v>390301000</v>
          </cell>
        </row>
        <row r="3693">
          <cell r="B3693" t="str">
            <v>Registros biológicos publicados en el SiB (390301001)</v>
          </cell>
          <cell r="C3693" t="str">
            <v>390301001</v>
          </cell>
        </row>
        <row r="3694">
          <cell r="B3694" t="str">
            <v>Registros genéticos publicados en Bold Systems (390301002)</v>
          </cell>
          <cell r="C3694" t="str">
            <v>390301002</v>
          </cell>
        </row>
        <row r="3695">
          <cell r="B3695" t="str">
            <v>Colecciones biológicas apoyadas (390301100)</v>
          </cell>
          <cell r="C3695" t="str">
            <v>390301100</v>
          </cell>
        </row>
        <row r="3696">
          <cell r="B3696" t="str">
            <v>Registros biológicos publicados en el SiB (390301101)</v>
          </cell>
          <cell r="C3696" t="str">
            <v>390301101</v>
          </cell>
        </row>
        <row r="3697">
          <cell r="B3697" t="str">
            <v>Registros genéticos publicados en Bold Systems (390301102)</v>
          </cell>
          <cell r="C3697" t="str">
            <v>390301102</v>
          </cell>
        </row>
        <row r="3698">
          <cell r="B3698" t="str">
            <v>Estrategias de comunicación con enfoque en ciencia, tecnología y sociedad implementadas (390301200)</v>
          </cell>
          <cell r="C3698" t="str">
            <v>390301200</v>
          </cell>
        </row>
        <row r="3699">
          <cell r="B3699" t="str">
            <v>Contenidos multiformato con enfoque en divulgación y difusión de la ciencia producidos (390301201)</v>
          </cell>
          <cell r="C3699" t="str">
            <v>390301201</v>
          </cell>
        </row>
        <row r="3700">
          <cell r="B3700" t="str">
            <v>Intervenciones realizadas (350211100)</v>
          </cell>
          <cell r="C3700" t="str">
            <v>350211100</v>
          </cell>
        </row>
        <row r="3701">
          <cell r="B3701" t="str">
            <v>Intervenciones a trámites realizadas (350211101)</v>
          </cell>
          <cell r="C3701" t="str">
            <v>350211101</v>
          </cell>
        </row>
        <row r="3702">
          <cell r="B3702" t="str">
            <v>Intervenciones a barreras realizadas (350211102)</v>
          </cell>
          <cell r="C3702" t="str">
            <v>350211102</v>
          </cell>
        </row>
        <row r="3703">
          <cell r="B3703" t="str">
            <v>Intervenciones a normas obsoletas realizadas (350211103)</v>
          </cell>
          <cell r="C3703" t="str">
            <v>350211103</v>
          </cell>
        </row>
        <row r="3704">
          <cell r="B3704" t="str">
            <v>Intervenciones a normas de alto impacto realizadas (350211104)</v>
          </cell>
          <cell r="C3704" t="str">
            <v>350211104</v>
          </cell>
        </row>
        <row r="3705">
          <cell r="B3705" t="str">
            <v>Informes de seguimiento y monitoreo  (230107400)</v>
          </cell>
          <cell r="C3705" t="str">
            <v>230107400</v>
          </cell>
        </row>
        <row r="3706">
          <cell r="B3706" t="str">
            <v>Sistemas de información implementados (230107500)</v>
          </cell>
          <cell r="C3706" t="str">
            <v>230107500</v>
          </cell>
        </row>
        <row r="3707">
          <cell r="B3707" t="str">
            <v>Espacios públicos  para la promoción de las  TIC habilitados (230107600)</v>
          </cell>
          <cell r="C3707" t="str">
            <v>230107600</v>
          </cell>
        </row>
        <row r="3708">
          <cell r="B3708" t="str">
            <v>Infraestructura para alojamiento temporal de víctimas desplazadas por el conflicto construidas y dotadas (410108200)</v>
          </cell>
          <cell r="C3708" t="str">
            <v>410108200</v>
          </cell>
        </row>
        <row r="3709">
          <cell r="B3709" t="str">
            <v>Infraestructura para alojamiento temporal de víctimas desplazadas por el conflicto ampliados (410108300)</v>
          </cell>
          <cell r="C3709" t="str">
            <v>410108300</v>
          </cell>
        </row>
        <row r="3710">
          <cell r="B3710" t="str">
            <v>Infraestructura para alojamiento temporal de víctimas desplazadas por el conflicto adecuados (410108400)</v>
          </cell>
          <cell r="C3710" t="str">
            <v>410108400</v>
          </cell>
        </row>
        <row r="3711">
          <cell r="B3711" t="str">
            <v>Infraestructura para alojamiento temporal de víctimas desplazadas por el conflicto modificados (410108500)</v>
          </cell>
          <cell r="C3711" t="str">
            <v>410108500</v>
          </cell>
        </row>
        <row r="3712">
          <cell r="B3712" t="str">
            <v>Infraestructura para alojamiento temporal de víctimas desplazadas por el conflicto restaurados (410108600)</v>
          </cell>
          <cell r="C3712" t="str">
            <v>410108600</v>
          </cell>
        </row>
        <row r="3713">
          <cell r="B3713" t="str">
            <v>Infraestructura para alojamiento temporal de víctimas desplazadas por el conflicto con reforzamiento estructural (410108700)</v>
          </cell>
          <cell r="C3713" t="str">
            <v>410108700</v>
          </cell>
        </row>
        <row r="3714">
          <cell r="B3714" t="str">
            <v>Plazas de mercado mantenida (170911200)</v>
          </cell>
          <cell r="C3714" t="str">
            <v>170911200</v>
          </cell>
        </row>
        <row r="3715">
          <cell r="B3715" t="str">
            <v>Plazas de mercado dotada (170911300)</v>
          </cell>
          <cell r="C3715" t="str">
            <v>170911300</v>
          </cell>
        </row>
        <row r="3716">
          <cell r="B3716" t="str">
            <v>Acuerdos de ordenacion atendidos  (170707600)</v>
          </cell>
          <cell r="C3716" t="str">
            <v>170707600</v>
          </cell>
        </row>
        <row r="3717">
          <cell r="B3717" t="str">
            <v>Material rodante con estándares de bajas o cero emisiones adquirido (240803400)</v>
          </cell>
          <cell r="C3717" t="str">
            <v>240803400</v>
          </cell>
        </row>
        <row r="3718">
          <cell r="B3718" t="str">
            <v>Material rodante con estándares de bajas emisiones contaminantes adquirido (240803401)</v>
          </cell>
          <cell r="C3718" t="str">
            <v>240803401</v>
          </cell>
        </row>
        <row r="3719">
          <cell r="B3719" t="str">
            <v>Material rodante con estándares de cero emisiones contaminantes adquirido (240803402)</v>
          </cell>
          <cell r="C3719" t="str">
            <v>240803402</v>
          </cell>
        </row>
        <row r="3720">
          <cell r="B3720" t="str">
            <v>Procesos de formación atendidos (330112600)</v>
          </cell>
          <cell r="C3720" t="str">
            <v>330112600</v>
          </cell>
        </row>
        <row r="3721">
          <cell r="B3721" t="str">
            <v>Estudios de preinversión elaborados (330207200)</v>
          </cell>
          <cell r="C3721" t="str">
            <v>330207200</v>
          </cell>
        </row>
        <row r="3722">
          <cell r="B3722" t="str">
            <v>Diseños elaborados (330207201)</v>
          </cell>
          <cell r="C3722" t="str">
            <v>330207201</v>
          </cell>
        </row>
        <row r="3723">
          <cell r="B3723" t="str">
            <v>Restauraciones realizadas (330207300)</v>
          </cell>
          <cell r="C3723" t="str">
            <v>330207300</v>
          </cell>
        </row>
        <row r="3724">
          <cell r="B3724" t="str">
            <v>Sistemas de información implementados (360501100)</v>
          </cell>
          <cell r="C3724" t="str">
            <v>360501100</v>
          </cell>
        </row>
        <row r="3725">
          <cell r="B3725" t="str">
            <v>Sistema de información Nacional de Cualificaciones implementado (360501101)</v>
          </cell>
          <cell r="C3725" t="str">
            <v>360501101</v>
          </cell>
        </row>
        <row r="3726">
          <cell r="B3726" t="str">
            <v>Sistema de información de gestión del empleo para la productividad implementado (360501102)</v>
          </cell>
          <cell r="C3726" t="str">
            <v>360501102</v>
          </cell>
        </row>
        <row r="3727">
          <cell r="B3727" t="str">
            <v>Sistema de información del Servicio Público de Empleo implementado (360501103)</v>
          </cell>
          <cell r="C3727" t="str">
            <v>360501103</v>
          </cell>
        </row>
        <row r="3728">
          <cell r="B3728" t="str">
            <v>Mujeres rurales beneficiadas con procesos de formalización de tierras (170404002)</v>
          </cell>
          <cell r="C3728" t="str">
            <v>170404002</v>
          </cell>
        </row>
        <row r="3729">
          <cell r="B3729" t="str">
            <v>Procedimientos administrativos especiales agrarios culminados (170404100)</v>
          </cell>
          <cell r="C3729" t="str">
            <v>170404100</v>
          </cell>
        </row>
        <row r="3730">
          <cell r="B3730" t="str">
            <v>Hectáreas regularizadas (170404101)</v>
          </cell>
          <cell r="C3730" t="str">
            <v>170404101</v>
          </cell>
        </row>
        <row r="3731">
          <cell r="B3731" t="str">
            <v>Bienes geológicos y paleontológicos conservados (210602700)</v>
          </cell>
          <cell r="C3731" t="str">
            <v>210602700</v>
          </cell>
        </row>
        <row r="3732">
          <cell r="B3732" t="str">
            <v>Museos geológicos adecuados (210602800)</v>
          </cell>
          <cell r="C3732" t="str">
            <v>210602800</v>
          </cell>
        </row>
        <row r="3733">
          <cell r="B3733" t="str">
            <v>Instituciones de educación superior con asistencia técnica (220205200)</v>
          </cell>
          <cell r="C3733" t="str">
            <v>220205200</v>
          </cell>
        </row>
        <row r="3734">
          <cell r="B3734" t="str">
            <v>Instituciones de educación superior apoyadas en el fortalecimiento de los procesos de investigación, proyección social e internacionalización (220205300)</v>
          </cell>
          <cell r="C3734" t="str">
            <v>220205300</v>
          </cell>
        </row>
        <row r="3735">
          <cell r="B3735" t="str">
            <v>Estudiantes de maestría y doctorado matriculados en las IES Colombianas (220205301)</v>
          </cell>
          <cell r="C3735" t="str">
            <v>220205301</v>
          </cell>
        </row>
        <row r="3736">
          <cell r="B3736" t="str">
            <v>Sistemas de información implementados (220205400)</v>
          </cell>
          <cell r="C3736" t="str">
            <v>220205400</v>
          </cell>
        </row>
        <row r="3737">
          <cell r="B3737" t="str">
            <v>Documentos de investigación elaborados  (170404200)</v>
          </cell>
          <cell r="C3737" t="str">
            <v>170404200</v>
          </cell>
        </row>
        <row r="3738">
          <cell r="B3738" t="str">
            <v>Análisis realizados (170404201)</v>
          </cell>
          <cell r="C3738" t="str">
            <v>170404201</v>
          </cell>
        </row>
        <row r="3739">
          <cell r="B3739" t="str">
            <v>Entidades asistidas técnicamente  (400103800)</v>
          </cell>
          <cell r="C3739" t="str">
            <v>400103800</v>
          </cell>
        </row>
        <row r="3740">
          <cell r="B3740" t="str">
            <v>Estrategias implementadas (360501200)</v>
          </cell>
          <cell r="C3740" t="str">
            <v>360501200</v>
          </cell>
        </row>
        <row r="3741">
          <cell r="B3741" t="str">
            <v>Programas de formación para el trabajo implementados (360501300)</v>
          </cell>
          <cell r="C3741" t="str">
            <v>360501300</v>
          </cell>
        </row>
        <row r="3742">
          <cell r="B3742" t="str">
            <v>Personas certificadas en competencias laborales (360501400)</v>
          </cell>
          <cell r="C3742" t="str">
            <v>360501400</v>
          </cell>
        </row>
        <row r="3743">
          <cell r="B3743" t="str">
            <v>Empresas u organizaciones, que vinculan a personas certificadas (360501401)</v>
          </cell>
          <cell r="C3743" t="str">
            <v>360501401</v>
          </cell>
        </row>
        <row r="3744">
          <cell r="B3744" t="str">
            <v>Centros que adoptan las herramientas para el aseguramiento de calidad de la formación para el trabajo. (360501500)</v>
          </cell>
          <cell r="C3744" t="str">
            <v>360501500</v>
          </cell>
        </row>
        <row r="3745">
          <cell r="B3745" t="str">
            <v>Prestadores autorizados del Servicio Público de Empleo que implementan servicios de orientación laboral y ocupacional (360501600)</v>
          </cell>
          <cell r="C3745" t="str">
            <v>360501600</v>
          </cell>
        </row>
        <row r="3746">
          <cell r="B3746" t="str">
            <v>Prestadores del Servicio Público de Empleo fortalecidos técnicamente (360501700)</v>
          </cell>
          <cell r="C3746" t="str">
            <v>360501700</v>
          </cell>
        </row>
        <row r="3747">
          <cell r="B3747" t="str">
            <v>Prestadores del Servicio Público de Empleo que han recibido transferencia de conocimientos relacionados con la gestión empresarial (360501701)</v>
          </cell>
          <cell r="C3747" t="str">
            <v>360501701</v>
          </cell>
        </row>
        <row r="3748">
          <cell r="B3748" t="str">
            <v>Sistemas de información actualizados (230107700)</v>
          </cell>
          <cell r="C3748" t="str">
            <v>230107700</v>
          </cell>
        </row>
        <row r="3749">
          <cell r="B3749" t="str">
            <v>Informes de vigilancia y control generados (230107800)</v>
          </cell>
          <cell r="C3749" t="str">
            <v>230107800</v>
          </cell>
        </row>
        <row r="3750">
          <cell r="B3750" t="str">
            <v>Hogares beneficiados (360101300)</v>
          </cell>
          <cell r="C3750" t="str">
            <v>360101300</v>
          </cell>
        </row>
        <row r="3751">
          <cell r="B3751" t="str">
            <v>Hogares vulnerables con mejoramiento de las condiciones físicas o dotación de vivienda realizados (410306200)</v>
          </cell>
          <cell r="C3751" t="str">
            <v>410306200</v>
          </cell>
        </row>
        <row r="3752">
          <cell r="B3752" t="str">
            <v>Hogares víctimas vulnerables con asistencia técnica para el mejoramiento de las  condiciones físicas o dotación de vivienda (410306201)</v>
          </cell>
          <cell r="C3752" t="str">
            <v>410306201</v>
          </cell>
        </row>
        <row r="3753">
          <cell r="B3753" t="str">
            <v>Hogares víctimas vulnerables que reciben recursos monetarios para el mejoramiento de las  condiciones físicas o dotación de vivienda (410306202)</v>
          </cell>
          <cell r="C3753" t="str">
            <v>410306202</v>
          </cell>
        </row>
        <row r="3754">
          <cell r="B3754" t="str">
            <v>Hogares víctimas vulnerables con mejoramiento de las  condiciones físicas o dotación de vivienda realizados (410306203)</v>
          </cell>
          <cell r="C3754" t="str">
            <v>410306203</v>
          </cell>
        </row>
        <row r="3755">
          <cell r="B3755" t="str">
            <v>Documentos de investigación realizados (120401400)</v>
          </cell>
          <cell r="C3755" t="str">
            <v>120401400</v>
          </cell>
        </row>
        <row r="3756">
          <cell r="B3756" t="str">
            <v>Documentos de planeación elaborados (120401500)</v>
          </cell>
          <cell r="C3756" t="str">
            <v>120401500</v>
          </cell>
        </row>
        <row r="3757">
          <cell r="B3757" t="str">
            <v>Jornadas móviles de justicia transicional realizadas (120401600)</v>
          </cell>
          <cell r="C3757" t="str">
            <v>120401600</v>
          </cell>
        </row>
        <row r="3758">
          <cell r="B3758" t="str">
            <v>Jornadas móviles de atención, orientación y acceso a la justicia a las víctimas del conflicto armado realizadas (120401601)</v>
          </cell>
          <cell r="C3758" t="str">
            <v>120401601</v>
          </cell>
        </row>
        <row r="3759">
          <cell r="B3759" t="str">
            <v>Instrumentos archivísticos evaluados (330207400)</v>
          </cell>
          <cell r="C3759" t="str">
            <v>330207400</v>
          </cell>
        </row>
        <row r="3760">
          <cell r="B3760" t="str">
            <v>Archivos gestionados (330207500)</v>
          </cell>
          <cell r="C3760" t="str">
            <v>330207500</v>
          </cell>
        </row>
        <row r="3761">
          <cell r="B3761" t="str">
            <v>Proyectos de desarrollo tecnológico e innovación implementados (330207600)</v>
          </cell>
          <cell r="C3761" t="str">
            <v>330207600</v>
          </cell>
        </row>
        <row r="3762">
          <cell r="B3762" t="str">
            <v>Consultas realizadas en sala (330207700)</v>
          </cell>
          <cell r="C3762" t="str">
            <v>330207700</v>
          </cell>
        </row>
        <row r="3763">
          <cell r="B3763" t="str">
            <v>Eventos de socialización y difusión de información patrimonial desarrollados (330207701)</v>
          </cell>
          <cell r="C3763" t="str">
            <v>330207701</v>
          </cell>
        </row>
        <row r="3764">
          <cell r="B3764" t="str">
            <v>Productores beneficiados con estrategias de fomento a la asociatividad (170204000)</v>
          </cell>
          <cell r="C3764" t="str">
            <v>170204000</v>
          </cell>
        </row>
        <row r="3765">
          <cell r="B3765" t="str">
            <v>Personas formados en educación formal (320405700)</v>
          </cell>
          <cell r="C3765" t="str">
            <v>320405700</v>
          </cell>
        </row>
        <row r="3766">
          <cell r="B3766" t="str">
            <v>Sistema de información sobre deforestación implementado (320405800)</v>
          </cell>
          <cell r="C3766" t="str">
            <v>320405800</v>
          </cell>
        </row>
        <row r="3767">
          <cell r="B3767" t="str">
            <v>Boletines sobre deforestación publicados (320405801)</v>
          </cell>
          <cell r="C3767" t="str">
            <v>320405801</v>
          </cell>
        </row>
        <row r="3768">
          <cell r="B3768" t="str">
            <v>Documentos de lineamientos técnicos elaborados (320800900)</v>
          </cell>
          <cell r="C3768" t="str">
            <v>320800900</v>
          </cell>
        </row>
        <row r="3769">
          <cell r="B3769" t="str">
            <v>Personas capacitadas (320801000)</v>
          </cell>
          <cell r="C3769" t="str">
            <v>320801000</v>
          </cell>
        </row>
        <row r="3770">
          <cell r="B3770" t="str">
            <v>Documentos de evaluación elaborados (170204100)</v>
          </cell>
          <cell r="C3770" t="str">
            <v>170204100</v>
          </cell>
        </row>
        <row r="3771">
          <cell r="B3771" t="str">
            <v>Jornadas de formación realizados (120701300)</v>
          </cell>
          <cell r="C3771" t="str">
            <v>120701300</v>
          </cell>
        </row>
        <row r="3772">
          <cell r="B3772" t="str">
            <v>Personas capacitadas (120701301)</v>
          </cell>
          <cell r="C3772" t="str">
            <v>120701301</v>
          </cell>
        </row>
        <row r="3773">
          <cell r="B3773" t="str">
            <v>Asistencias técnicas en resocialización inclusión social realizadas (120701400)</v>
          </cell>
          <cell r="C3773" t="str">
            <v>120701400</v>
          </cell>
        </row>
        <row r="3774">
          <cell r="B3774" t="str">
            <v>Entidades asistidas técnicamente en resocialización e inclusión social (120701401)</v>
          </cell>
          <cell r="C3774" t="str">
            <v>120701401</v>
          </cell>
        </row>
        <row r="3775">
          <cell r="B3775" t="str">
            <v>Centros de armonización apoyados financieramente   (120701500)</v>
          </cell>
          <cell r="C3775" t="str">
            <v>120701500</v>
          </cell>
        </row>
        <row r="3776">
          <cell r="B3776" t="str">
            <v>Asistencias técnicas en en enfoque diferencial realizadas (120701600)</v>
          </cell>
          <cell r="C3776" t="str">
            <v>120701600</v>
          </cell>
        </row>
        <row r="3777">
          <cell r="B3777" t="str">
            <v>Asistencias técnicas en prevención del delito realizadas (120701700)</v>
          </cell>
          <cell r="C3777" t="str">
            <v>120701700</v>
          </cell>
        </row>
        <row r="3778">
          <cell r="B3778" t="str">
            <v>Municipios asistidos técnicamente en prevención del delito (120701701)</v>
          </cell>
          <cell r="C3778" t="str">
            <v>120701701</v>
          </cell>
        </row>
        <row r="3779">
          <cell r="B3779" t="str">
            <v>Entidades asistidas técnicamente en prevención del delito (120701702)</v>
          </cell>
          <cell r="C3779" t="str">
            <v>120701702</v>
          </cell>
        </row>
        <row r="3780">
          <cell r="B3780" t="str">
            <v>Asistencias técnicas en fenómenos criminales realizadas (120701703)</v>
          </cell>
          <cell r="C3780" t="str">
            <v>120701703</v>
          </cell>
        </row>
        <row r="3781">
          <cell r="B3781" t="str">
            <v>Campañas de divulgación en temas de política criminal realizadas (120701704)</v>
          </cell>
          <cell r="C3781" t="str">
            <v>120701704</v>
          </cell>
        </row>
        <row r="3782">
          <cell r="B3782" t="str">
            <v>Campañas de divulgación en temas de justicia restaurativa realizadas (120701803)</v>
          </cell>
          <cell r="C3782" t="str">
            <v>120701803</v>
          </cell>
        </row>
        <row r="3783">
          <cell r="B3783" t="str">
            <v>Asistencias técnicas en justicia restaurativa realizadas (120701800)</v>
          </cell>
          <cell r="C3783" t="str">
            <v>120701800</v>
          </cell>
        </row>
        <row r="3784">
          <cell r="B3784" t="str">
            <v>Municipios asistidos técnicamente en justicia restaurativa (120701801)</v>
          </cell>
          <cell r="C3784" t="str">
            <v>120701801</v>
          </cell>
        </row>
        <row r="3785">
          <cell r="B3785" t="str">
            <v>Entidades asistidas técnicamente en justicia restaurativa (120701802)</v>
          </cell>
          <cell r="C3785" t="str">
            <v>120701802</v>
          </cell>
        </row>
        <row r="3786">
          <cell r="B3786" t="str">
            <v>Jornadas de formación realizados (120701900)</v>
          </cell>
          <cell r="C3786" t="str">
            <v>120701900</v>
          </cell>
        </row>
        <row r="3787">
          <cell r="B3787" t="str">
            <v>Personas capacitadas (120701901)</v>
          </cell>
          <cell r="C3787" t="str">
            <v>120701901</v>
          </cell>
        </row>
        <row r="3788">
          <cell r="B3788" t="str">
            <v>Campañas de divulgación en temas de justicia restaurativa realizadas (120701902)</v>
          </cell>
          <cell r="C3788" t="str">
            <v>120701902</v>
          </cell>
        </row>
        <row r="3789">
          <cell r="B3789" t="str">
            <v>Asistencias técnicas realizadas (120202300)</v>
          </cell>
          <cell r="C3789" t="str">
            <v>120202300</v>
          </cell>
        </row>
        <row r="3790">
          <cell r="B3790" t="str">
            <v>Entidades asistidas técnicamente en promoción y articulación de los servicios de justicia (120202301)</v>
          </cell>
          <cell r="C3790" t="str">
            <v>120202301</v>
          </cell>
        </row>
        <row r="3791">
          <cell r="B3791" t="str">
            <v>Proyectos apoyados financieramente (120202400)</v>
          </cell>
          <cell r="C3791" t="str">
            <v>120202400</v>
          </cell>
        </row>
        <row r="3792">
          <cell r="B3792" t="str">
            <v>Sistemas de justicia propia apoyados financieramente (120202401)</v>
          </cell>
          <cell r="C3792" t="str">
            <v>120202401</v>
          </cell>
        </row>
        <row r="3793">
          <cell r="B3793" t="str">
            <v>Asistencias técnicas en fortalecimiento de justicia propia realizadas (120202500)</v>
          </cell>
          <cell r="C3793" t="str">
            <v>120202500</v>
          </cell>
        </row>
        <row r="3794">
          <cell r="B3794" t="str">
            <v>Comunidades étnicas asistidas técnicamente (120202501)</v>
          </cell>
          <cell r="C3794" t="str">
            <v>120202501</v>
          </cell>
        </row>
        <row r="3795">
          <cell r="B3795" t="str">
            <v>Familias beneficiadas con el suministro de agua (400304801)</v>
          </cell>
          <cell r="C3795" t="str">
            <v>400304801</v>
          </cell>
        </row>
        <row r="3796">
          <cell r="B3796" t="str">
            <v>Instancias territoriales asistidas técnicamente (450100100)</v>
          </cell>
          <cell r="C3796" t="str">
            <v>450100100</v>
          </cell>
        </row>
        <row r="3797">
          <cell r="B3797" t="str">
            <v>Escuelas territoriales de convivencia creadas en las regiones (450100300)</v>
          </cell>
          <cell r="C3797" t="str">
            <v>450100300</v>
          </cell>
        </row>
        <row r="3798">
          <cell r="B3798" t="str">
            <v>Iniciativas para la promoción de la convivencia implementadas (450100400)</v>
          </cell>
          <cell r="C3798" t="str">
            <v>450100400</v>
          </cell>
        </row>
        <row r="3799">
          <cell r="B3799" t="str">
            <v>Acuerdos para la no repetición gestionados (450100401)</v>
          </cell>
          <cell r="C3799" t="str">
            <v>450100401</v>
          </cell>
        </row>
        <row r="3800">
          <cell r="B3800" t="str">
            <v>Cosos ampliados (450100500)</v>
          </cell>
          <cell r="C3800" t="str">
            <v>450100500</v>
          </cell>
        </row>
        <row r="3801">
          <cell r="B3801" t="str">
            <v>Personas en riesgo extraordinario y extremo protegidas (450100600)</v>
          </cell>
          <cell r="C3801" t="str">
            <v>450100600</v>
          </cell>
        </row>
        <row r="3802">
          <cell r="B3802" t="str">
            <v>Sistemas de información implementados (450100700)</v>
          </cell>
          <cell r="C3802" t="str">
            <v>450100700</v>
          </cell>
        </row>
        <row r="3803">
          <cell r="B3803" t="str">
            <v>Módulos de Tecnologías de Información y Comunicaciones (TIC) implementados (450100701)</v>
          </cell>
          <cell r="C3803" t="str">
            <v>450100701</v>
          </cell>
        </row>
        <row r="3804">
          <cell r="B3804" t="str">
            <v>Personas capacitadas en uso de Tecnologías de Información y Comunicaciones (TIC) (450100702)</v>
          </cell>
          <cell r="C3804" t="str">
            <v>450100702</v>
          </cell>
        </row>
        <row r="3805">
          <cell r="B3805" t="str">
            <v>Sistemas de información actualizados (450100800)</v>
          </cell>
          <cell r="C3805" t="str">
            <v>450100800</v>
          </cell>
        </row>
        <row r="3806">
          <cell r="B3806" t="str">
            <v>Módulos de Tecnologías de Información y Comunicaciones (TIC) actualizados (450100801)</v>
          </cell>
          <cell r="C3806" t="str">
            <v>450100801</v>
          </cell>
        </row>
        <row r="3807">
          <cell r="B3807" t="str">
            <v>Personas capacitadas en uso de Tecnologías de Información y Comunicaciones (TIC) (450100802)</v>
          </cell>
          <cell r="C3807" t="str">
            <v>450100802</v>
          </cell>
        </row>
        <row r="3808">
          <cell r="B3808" t="str">
            <v>Animales atendidos en el coso municipal (450100900)</v>
          </cell>
          <cell r="C3808" t="str">
            <v>450100900</v>
          </cell>
        </row>
        <row r="3809">
          <cell r="B3809" t="str">
            <v>Cosos construidos (450101000)</v>
          </cell>
          <cell r="C3809" t="str">
            <v>450101000</v>
          </cell>
        </row>
        <row r="3810">
          <cell r="B3810" t="str">
            <v>Cosos dotados (450101001)</v>
          </cell>
          <cell r="C3810" t="str">
            <v>450101001</v>
          </cell>
        </row>
        <row r="3811">
          <cell r="B3811" t="str">
            <v>Cosos cofinanciados ampliados (450101101)</v>
          </cell>
          <cell r="C3811" t="str">
            <v>450101101</v>
          </cell>
        </row>
        <row r="3812">
          <cell r="B3812" t="str">
            <v>Cosos cofinanciados construidos (450101100)</v>
          </cell>
          <cell r="C3812" t="str">
            <v>450101100</v>
          </cell>
        </row>
        <row r="3813">
          <cell r="B3813" t="str">
            <v>Comisarías de familia construida y dotada (450101200)</v>
          </cell>
          <cell r="C3813" t="str">
            <v>450101200</v>
          </cell>
        </row>
        <row r="3814">
          <cell r="B3814" t="str">
            <v>Comisarías de familia adecuada (450101300)</v>
          </cell>
          <cell r="C3814" t="str">
            <v>450101300</v>
          </cell>
        </row>
        <row r="3815">
          <cell r="B3815" t="str">
            <v>Comisarías de familia ampliada (450101400)</v>
          </cell>
          <cell r="C3815" t="str">
            <v>450101400</v>
          </cell>
        </row>
        <row r="3816">
          <cell r="B3816" t="str">
            <v>Comisarías de familia con reforzamiento estructural (450101500)</v>
          </cell>
          <cell r="C3816" t="str">
            <v>450101500</v>
          </cell>
        </row>
        <row r="3817">
          <cell r="B3817" t="str">
            <v>Comisarías de familia modificada (450101600)</v>
          </cell>
          <cell r="C3817" t="str">
            <v>450101600</v>
          </cell>
        </row>
        <row r="3818">
          <cell r="B3818" t="str">
            <v>Comisarías de familia construida (450101700)</v>
          </cell>
          <cell r="C3818" t="str">
            <v>450101700</v>
          </cell>
        </row>
        <row r="3819">
          <cell r="B3819" t="str">
            <v>Comisarías de familia dotada (450101800)</v>
          </cell>
          <cell r="C3819" t="str">
            <v>450101800</v>
          </cell>
        </row>
        <row r="3820">
          <cell r="B3820" t="str">
            <v>Planes estratégicos elaborados (450102600)</v>
          </cell>
          <cell r="C3820" t="str">
            <v>450102600</v>
          </cell>
        </row>
        <row r="3821">
          <cell r="B3821" t="str">
            <v>Documentos de planeación con seguimiento realizados (450102601)</v>
          </cell>
          <cell r="C3821" t="str">
            <v>450102601</v>
          </cell>
        </row>
        <row r="3822">
          <cell r="B3822" t="str">
            <v>Cámaras de seguridad instaladas (450102800)</v>
          </cell>
          <cell r="C3822" t="str">
            <v>450102800</v>
          </cell>
        </row>
        <row r="3823">
          <cell r="B3823" t="str">
            <v>Cámaras de seguridad mantenidas (450102801)</v>
          </cell>
          <cell r="C3823" t="str">
            <v>450102801</v>
          </cell>
        </row>
        <row r="3824">
          <cell r="B3824" t="str">
            <v>Proyectos de convivencia y seguridad ciudadana apoyados financieramente (450102900)</v>
          </cell>
          <cell r="C3824" t="str">
            <v>450102900</v>
          </cell>
        </row>
        <row r="3825">
          <cell r="B3825" t="str">
            <v>Aeronaves remotamente tripuladas instaladas (450103000)</v>
          </cell>
          <cell r="C3825" t="str">
            <v>450103000</v>
          </cell>
        </row>
        <row r="3826">
          <cell r="B3826" t="str">
            <v>Aeronaves remotamente tripuladas mantenidas (450103001)</v>
          </cell>
          <cell r="C3826" t="str">
            <v>450103001</v>
          </cell>
        </row>
        <row r="3827">
          <cell r="B3827" t="str">
            <v>Documentos normativos realizados (450103100)</v>
          </cell>
          <cell r="C3827" t="str">
            <v>450103100</v>
          </cell>
        </row>
        <row r="3828">
          <cell r="B3828" t="str">
            <v>Actos administrativos (450103101)</v>
          </cell>
          <cell r="C3828" t="str">
            <v>450103101</v>
          </cell>
        </row>
        <row r="3829">
          <cell r="B3829" t="str">
            <v>Acuerdos municipales (450103102)</v>
          </cell>
          <cell r="C3829" t="str">
            <v>450103102</v>
          </cell>
        </row>
        <row r="3830">
          <cell r="B3830" t="str">
            <v>Centros de Información Estratégica Policía Seccional instalados y dotados (450103200)</v>
          </cell>
          <cell r="C3830" t="str">
            <v>450103200</v>
          </cell>
        </row>
        <row r="3831">
          <cell r="B3831" t="str">
            <v>Infraestructura para la promoción a la cultura de la legalidad y a la convivencia ampliada (450103700)</v>
          </cell>
          <cell r="C3831" t="str">
            <v>450103700</v>
          </cell>
        </row>
        <row r="3832">
          <cell r="B3832" t="str">
            <v>Infraestructura para la promoción a la cultura de la legalidad y a la convivencia con reforzamiento estructural (450103800)</v>
          </cell>
          <cell r="C3832" t="str">
            <v>450103800</v>
          </cell>
        </row>
        <row r="3833">
          <cell r="B3833" t="str">
            <v>Infraestructura para la promoción a la cultura de la legalidad y a la convivencia modificada (450103900)</v>
          </cell>
          <cell r="C3833" t="str">
            <v>450103900</v>
          </cell>
        </row>
        <row r="3834">
          <cell r="B3834" t="str">
            <v>Infraestructura para la promoción a la cultura de la legalidad y a la convivencia construida (450104000)</v>
          </cell>
          <cell r="C3834" t="str">
            <v>450104000</v>
          </cell>
        </row>
        <row r="3835">
          <cell r="B3835" t="str">
            <v>Infraestructura para la promoción a la cultura de la legalidad y a la convivencia dotada (450104100)</v>
          </cell>
          <cell r="C3835" t="str">
            <v>450104100</v>
          </cell>
        </row>
        <row r="3836">
          <cell r="B3836" t="str">
            <v>Infraestructura para la promoción a la cultura de la legalidad y a la convivencia construida y dotada (450104200)</v>
          </cell>
          <cell r="C3836" t="str">
            <v>450104200</v>
          </cell>
        </row>
        <row r="3837">
          <cell r="B3837" t="str">
            <v>Infraestructurapara la promoción a la cultura de la legalidad y a la convivencia  adecuada (450104300)</v>
          </cell>
          <cell r="C3837" t="str">
            <v>450104300</v>
          </cell>
        </row>
        <row r="3838">
          <cell r="B3838" t="str">
            <v>Espacios de participación promovidos (450200100)</v>
          </cell>
          <cell r="C3838" t="str">
            <v>450200100</v>
          </cell>
        </row>
        <row r="3839">
          <cell r="B3839" t="str">
            <v>Rendicion de cuentas realizadas (450200101)</v>
          </cell>
          <cell r="C3839" t="str">
            <v>450200101</v>
          </cell>
        </row>
        <row r="3840">
          <cell r="B3840" t="str">
            <v>Iniciativas creadas (450200107)</v>
          </cell>
          <cell r="C3840" t="str">
            <v>450200107</v>
          </cell>
        </row>
        <row r="3841">
          <cell r="B3841" t="str">
            <v>Estrategias para el fomento de a la participación de las mujeres en los espacios de participación política y de toma de decisión implementadas (450200108)</v>
          </cell>
          <cell r="C3841" t="str">
            <v>450200108</v>
          </cell>
        </row>
        <row r="3842">
          <cell r="B3842" t="str">
            <v>Estrategias de promoción a la participación ciudadana implementadas (450200113)</v>
          </cell>
          <cell r="C3842" t="str">
            <v>450200113</v>
          </cell>
        </row>
        <row r="3843">
          <cell r="B3843" t="str">
            <v>Iniciativas organizativas de participación ciudadana promovidas (450200109)</v>
          </cell>
          <cell r="C3843" t="str">
            <v>450200109</v>
          </cell>
        </row>
        <row r="3844">
          <cell r="B3844" t="str">
            <v>Instancias formales y no formales de participación fortalecidas (450200110)</v>
          </cell>
          <cell r="C3844" t="str">
            <v>450200110</v>
          </cell>
        </row>
        <row r="3845">
          <cell r="B3845" t="str">
            <v>Estrategia de acompañamiento sobre capacidades democráticas y organizativas  implementada (450200111)</v>
          </cell>
          <cell r="C3845" t="str">
            <v>450200111</v>
          </cell>
        </row>
        <row r="3846">
          <cell r="B3846" t="str">
            <v>Estrategias para el fomento de a la participación de las mujeres en los espacios de participación política y de toma de decisión implementadas (450200112)</v>
          </cell>
          <cell r="C3846" t="str">
            <v>450200112</v>
          </cell>
        </row>
        <row r="3847">
          <cell r="B3847" t="str">
            <v>Salones comunales construidos y dotados (450200200)</v>
          </cell>
          <cell r="C3847" t="str">
            <v>450200200</v>
          </cell>
        </row>
        <row r="3848">
          <cell r="B3848" t="str">
            <v>Salones comunales adecuados (450200300)</v>
          </cell>
          <cell r="C3848" t="str">
            <v>450200300</v>
          </cell>
        </row>
        <row r="3849">
          <cell r="B3849" t="str">
            <v>Salones comunales ampliados (450200400)</v>
          </cell>
          <cell r="C3849" t="str">
            <v>450200400</v>
          </cell>
        </row>
        <row r="3850">
          <cell r="B3850" t="str">
            <v>Salones comunales con reforzamiento estructural (450200500)</v>
          </cell>
          <cell r="C3850" t="str">
            <v>450200500</v>
          </cell>
        </row>
        <row r="3851">
          <cell r="B3851" t="str">
            <v>Salones comunales modificados (450200600)</v>
          </cell>
          <cell r="C3851" t="str">
            <v>450200600</v>
          </cell>
        </row>
        <row r="3852">
          <cell r="B3852" t="str">
            <v>Salones comunales construidos (450200700)</v>
          </cell>
          <cell r="C3852" t="str">
            <v>450200700</v>
          </cell>
        </row>
        <row r="3853">
          <cell r="B3853" t="str">
            <v>Salones comunales dotados (450200800)</v>
          </cell>
          <cell r="C3853" t="str">
            <v>450200800</v>
          </cell>
        </row>
        <row r="3854">
          <cell r="B3854" t="str">
            <v>Oficinas para la atención y orientación ciudadana construidas y dotadas (450200900)</v>
          </cell>
          <cell r="C3854" t="str">
            <v>450200900</v>
          </cell>
        </row>
        <row r="3855">
          <cell r="B3855" t="str">
            <v>Oficinas para la atención y orientación ciudadana adecuada (450201000)</v>
          </cell>
          <cell r="C3855" t="str">
            <v>450201000</v>
          </cell>
        </row>
        <row r="3856">
          <cell r="B3856" t="str">
            <v>Oficinas para la atención y orientación ciudadana ampliadas (450201100)</v>
          </cell>
          <cell r="C3856" t="str">
            <v>450201100</v>
          </cell>
        </row>
        <row r="3857">
          <cell r="B3857" t="str">
            <v>Oficinas para la atención y orientación ciudadana con reforzamiento estructural (450201200)</v>
          </cell>
          <cell r="C3857" t="str">
            <v>450201200</v>
          </cell>
        </row>
        <row r="3858">
          <cell r="B3858" t="str">
            <v>Oficinas para la atención y orientación ciudadana modificadas (450201300)</v>
          </cell>
          <cell r="C3858" t="str">
            <v>450201300</v>
          </cell>
        </row>
        <row r="3859">
          <cell r="B3859" t="str">
            <v>Oficinas para la atención y orientación ciudadana construidas (450201400)</v>
          </cell>
          <cell r="C3859" t="str">
            <v>450201400</v>
          </cell>
        </row>
        <row r="3860">
          <cell r="B3860" t="str">
            <v>Oficinas para la atención y orientación ciudadana dotadas (450201500)</v>
          </cell>
          <cell r="C3860" t="str">
            <v>450201500</v>
          </cell>
        </row>
        <row r="3861">
          <cell r="B3861" t="str">
            <v>Sistemas de información implementados (450201600)</v>
          </cell>
          <cell r="C3861" t="str">
            <v>450201600</v>
          </cell>
        </row>
        <row r="3862">
          <cell r="B3862" t="str">
            <v>Módulos de Tecnologías de Información y Comunicaciones (TIC) implementados (450201601)</v>
          </cell>
          <cell r="C3862" t="str">
            <v>450201601</v>
          </cell>
        </row>
        <row r="3863">
          <cell r="B3863" t="str">
            <v>Personas capacitadas en uso de Tecnologías de Información y Comunicaciones (TIC) (450201602)</v>
          </cell>
          <cell r="C3863" t="str">
            <v>450201602</v>
          </cell>
        </row>
        <row r="3864">
          <cell r="B3864" t="str">
            <v>Sistemas de información actualizados (450201700)</v>
          </cell>
          <cell r="C3864" t="str">
            <v>450201700</v>
          </cell>
        </row>
        <row r="3865">
          <cell r="B3865" t="str">
            <v>Módulos de Tecnologías de Información y Comunicaciones (TIC) actualizados (450201701)</v>
          </cell>
          <cell r="C3865" t="str">
            <v>450201701</v>
          </cell>
        </row>
        <row r="3866">
          <cell r="B3866" t="str">
            <v>Personas capacitadas en uso de Tecnologías de Información y Comunicaciones (TIC) (450201702)</v>
          </cell>
          <cell r="C3866" t="str">
            <v>450201702</v>
          </cell>
        </row>
        <row r="3867">
          <cell r="B3867" t="str">
            <v>Documentos de archivo o colecciones documentales de Derechos Humanos y Memoria Histórica acopiados, procesados técnicamente y puestos al servicio de la sociedad (450201800)</v>
          </cell>
          <cell r="C3867" t="str">
            <v>450201800</v>
          </cell>
        </row>
        <row r="3868">
          <cell r="B3868" t="str">
            <v>Procesos colectivos de memoria histórica y archivos de derechos humanos apoyados (450201801)</v>
          </cell>
          <cell r="C3868" t="str">
            <v>450201801</v>
          </cell>
        </row>
        <row r="3869">
          <cell r="B3869" t="str">
            <v>Archivos localizados, identificados e incorporados al Registro Especial de Archivos de Derechos Humanos. (450201802)</v>
          </cell>
          <cell r="C3869" t="str">
            <v>450201802</v>
          </cell>
        </row>
        <row r="3870">
          <cell r="B3870" t="str">
            <v>Misiones humanitarias realizadas (450201900)</v>
          </cell>
          <cell r="C3870" t="str">
            <v>450201900</v>
          </cell>
        </row>
        <row r="3871">
          <cell r="B3871" t="str">
            <v>Hogares víctimas con ayuda humanitaria en especie (emergencia) (450201901)</v>
          </cell>
          <cell r="C3871" t="str">
            <v>450201901</v>
          </cell>
        </row>
        <row r="3872">
          <cell r="B3872" t="str">
            <v>Boletines estadísticos producidos (450202000)</v>
          </cell>
          <cell r="C3872" t="str">
            <v>450202000</v>
          </cell>
        </row>
        <row r="3873">
          <cell r="B3873" t="str">
            <v>Informes publicados (450202001)</v>
          </cell>
          <cell r="C3873" t="str">
            <v>450202001</v>
          </cell>
        </row>
        <row r="3874">
          <cell r="B3874" t="str">
            <v>Proyectos cofinanciados (450202100)</v>
          </cell>
          <cell r="C3874" t="str">
            <v>450202100</v>
          </cell>
        </row>
        <row r="3875">
          <cell r="B3875" t="str">
            <v>Instancias territoriales de coordinación institucional asistidas y apoyadas (450202200)</v>
          </cell>
          <cell r="C3875" t="str">
            <v>450202200</v>
          </cell>
        </row>
        <row r="3876">
          <cell r="B3876" t="str">
            <v>Grupos étnicos asistidos técnicamente (450202201)</v>
          </cell>
          <cell r="C3876" t="str">
            <v>450202201</v>
          </cell>
        </row>
        <row r="3877">
          <cell r="B3877" t="str">
            <v>Comunidades indigenas asistidas técnicamente (450202202)</v>
          </cell>
          <cell r="C3877" t="str">
            <v>450202202</v>
          </cell>
        </row>
        <row r="3878">
          <cell r="B3878" t="str">
            <v>Comunidad Rom asistida técnicamente (450202203)</v>
          </cell>
          <cell r="C3878" t="str">
            <v>450202203</v>
          </cell>
        </row>
        <row r="3879">
          <cell r="B3879" t="str">
            <v>Comunidad afrocolombiana asistida técnicamente (450202204)</v>
          </cell>
          <cell r="C3879" t="str">
            <v>450202204</v>
          </cell>
        </row>
        <row r="3880">
          <cell r="B3880" t="str">
            <v>Entidades, organismos y dependencias para la transversalización de los enfoques de género e interseccionalidad asistidos técnicamente (450202205)</v>
          </cell>
          <cell r="C3880" t="str">
            <v>450202205</v>
          </cell>
        </row>
        <row r="3881">
          <cell r="B3881" t="str">
            <v>Estrategias de asistencia técnica para la transversalización de los enfoques de género e interseccionalidad implementadas (450202206)</v>
          </cell>
          <cell r="C3881" t="str">
            <v>450202206</v>
          </cell>
        </row>
        <row r="3882">
          <cell r="B3882" t="str">
            <v>Medidas implementadas en cumplimiento de las obligaciones internacionales en materia de Derechos Humanos y Derecho Internacional Humanitario (450202400)</v>
          </cell>
          <cell r="C3882" t="str">
            <v>450202400</v>
          </cell>
        </row>
        <row r="3883">
          <cell r="B3883" t="str">
            <v>Espacios generados para el fortalecimiento de capacidades institucionales del Estado (450202401)</v>
          </cell>
          <cell r="C3883" t="str">
            <v>450202401</v>
          </cell>
        </row>
        <row r="3884">
          <cell r="B3884" t="str">
            <v>Casas de Igualdad de oportunidades para la mujer y el joven (450202402)</v>
          </cell>
          <cell r="C3884" t="str">
            <v>450202402</v>
          </cell>
        </row>
        <row r="3885">
          <cell r="B3885" t="str">
            <v>procesos electorales realizados (450202500)</v>
          </cell>
          <cell r="C3885" t="str">
            <v>450202500</v>
          </cell>
        </row>
        <row r="3886">
          <cell r="B3886" t="str">
            <v>Documentos normativos realizados (450202600)</v>
          </cell>
          <cell r="C3886" t="str">
            <v>450202600</v>
          </cell>
        </row>
        <row r="3887">
          <cell r="B3887" t="str">
            <v>Documentos normativos para la equidad de género para las mujeres formulado (450202601)</v>
          </cell>
          <cell r="C3887" t="str">
            <v>450202601</v>
          </cell>
        </row>
        <row r="3888">
          <cell r="B3888" t="str">
            <v>Documentos normativos para la garantía de derechos de la población LGTBI formulados (450202602)</v>
          </cell>
          <cell r="C3888" t="str">
            <v>450202602</v>
          </cell>
        </row>
        <row r="3889">
          <cell r="B3889" t="str">
            <v>Sistema de información de seguimiento actualizado (450202700)</v>
          </cell>
          <cell r="C3889" t="str">
            <v>450202700</v>
          </cell>
        </row>
        <row r="3890">
          <cell r="B3890" t="str">
            <v>Módulos del sistema de información se seguimiento actualizados (450202701)</v>
          </cell>
          <cell r="C3890" t="str">
            <v>450202701</v>
          </cell>
        </row>
        <row r="3891">
          <cell r="B3891" t="str">
            <v>Personas capacitadas (450300200)</v>
          </cell>
          <cell r="C3891" t="str">
            <v>450300200</v>
          </cell>
        </row>
        <row r="3892">
          <cell r="B3892" t="str">
            <v>Campañas de educación para la prevención y atención de desastres desarrolladas (450300201)</v>
          </cell>
          <cell r="C3892" t="str">
            <v>450300201</v>
          </cell>
        </row>
        <row r="3893">
          <cell r="B3893" t="str">
            <v>Instancias territoriales asistidas (450300300)</v>
          </cell>
          <cell r="C3893" t="str">
            <v>450300300</v>
          </cell>
        </row>
        <row r="3894">
          <cell r="B3894" t="str">
            <v>Emergencias y desastres atendidas (450300400)</v>
          </cell>
          <cell r="C3894" t="str">
            <v>450300400</v>
          </cell>
        </row>
        <row r="3895">
          <cell r="B3895" t="str">
            <v>Organismos de atención de emergencias equipados (450300401)</v>
          </cell>
          <cell r="C3895" t="str">
            <v>450300401</v>
          </cell>
        </row>
        <row r="3896">
          <cell r="B3896" t="str">
            <v>Infraestructura para alojamiento temporal construida y dotada (450300500)</v>
          </cell>
          <cell r="C3896" t="str">
            <v>450300500</v>
          </cell>
        </row>
        <row r="3897">
          <cell r="B3897" t="str">
            <v>Infraestructura para alojamiento temporal adecuada (450300600)</v>
          </cell>
          <cell r="C3897" t="str">
            <v>450300600</v>
          </cell>
        </row>
        <row r="3898">
          <cell r="B3898" t="str">
            <v>Infraestructura para alojamiento temporal ampliada (450300700)</v>
          </cell>
          <cell r="C3898" t="str">
            <v>450300700</v>
          </cell>
        </row>
        <row r="3899">
          <cell r="B3899" t="str">
            <v>Infraestructura para alojamiento temporal con reforzamiento estructural (450300800)</v>
          </cell>
          <cell r="C3899" t="str">
            <v>450300800</v>
          </cell>
        </row>
        <row r="3900">
          <cell r="B3900" t="str">
            <v>Infraestructura para alojamiento temporal modificada (450300900)</v>
          </cell>
          <cell r="C3900" t="str">
            <v>450300900</v>
          </cell>
        </row>
        <row r="3901">
          <cell r="B3901" t="str">
            <v>Infraestructura para alojamiento temporal construida (450301000)</v>
          </cell>
          <cell r="C3901" t="str">
            <v>450301000</v>
          </cell>
        </row>
        <row r="3902">
          <cell r="B3902" t="str">
            <v>Infraestructura para alojamiento temporal dotada (450301100)</v>
          </cell>
          <cell r="C3902" t="str">
            <v>450301100</v>
          </cell>
        </row>
        <row r="3903">
          <cell r="B3903" t="str">
            <v>Solicitudes tramitadas (450301200)</v>
          </cell>
          <cell r="C3903" t="str">
            <v>450301200</v>
          </cell>
        </row>
        <row r="3904">
          <cell r="B3904" t="str">
            <v>Solicitudes tramitadas en jornadas de atención móviles  (450301201)</v>
          </cell>
          <cell r="C3904" t="str">
            <v>450301201</v>
          </cell>
        </row>
        <row r="3905">
          <cell r="B3905" t="str">
            <v>Solicitudes atendidas por canal presencial (450301202)</v>
          </cell>
          <cell r="C3905" t="str">
            <v>450301202</v>
          </cell>
        </row>
        <row r="3906">
          <cell r="B3906" t="str">
            <v>Solicitudes atendidas por canal telefónico y virtual (450301203)</v>
          </cell>
          <cell r="C3906" t="str">
            <v>450301203</v>
          </cell>
        </row>
        <row r="3907">
          <cell r="B3907" t="str">
            <v>Solicitudes atendidas por canal escrito (450301204)</v>
          </cell>
          <cell r="C3907" t="str">
            <v>450301204</v>
          </cell>
        </row>
        <row r="3908">
          <cell r="B3908" t="str">
            <v>Brigadas realizadas en el exterior (450301205)</v>
          </cell>
          <cell r="C3908" t="str">
            <v>450301205</v>
          </cell>
        </row>
        <row r="3909">
          <cell r="B3909" t="str">
            <v>Organismos de atención de emergencias fortalecidos (450301300)</v>
          </cell>
          <cell r="C3909" t="str">
            <v>450301300</v>
          </cell>
        </row>
        <row r="3910">
          <cell r="B3910" t="str">
            <v>Cuerpos de Bomberos con vehículos especializados para la atención de emergencias (450301301)</v>
          </cell>
          <cell r="C3910" t="str">
            <v>450301301</v>
          </cell>
        </row>
        <row r="3911">
          <cell r="B3911" t="str">
            <v>Unidades Bomberiles con póliza de seguros de vida (450301302)</v>
          </cell>
          <cell r="C3911" t="str">
            <v>450301302</v>
          </cell>
        </row>
        <row r="3912">
          <cell r="B3912" t="str">
            <v>Cuerpos de Bomberos con equipos especializados para la atención de emergencias (450301303)</v>
          </cell>
          <cell r="C3912" t="str">
            <v>450301303</v>
          </cell>
        </row>
        <row r="3913">
          <cell r="B3913" t="str">
            <v>Estaciones de bomberos adecuadas (450301400)</v>
          </cell>
          <cell r="C3913" t="str">
            <v>450301400</v>
          </cell>
        </row>
        <row r="3914">
          <cell r="B3914" t="str">
            <v>Estaciones de bomberos construidas (450301500)</v>
          </cell>
          <cell r="C3914" t="str">
            <v>450301500</v>
          </cell>
        </row>
        <row r="3915">
          <cell r="B3915" t="str">
            <v>Organismos de atención de emergencias fortalecidos (450301600)</v>
          </cell>
          <cell r="C3915" t="str">
            <v>450301600</v>
          </cell>
        </row>
        <row r="3916">
          <cell r="B3916" t="str">
            <v>Estudios de riesgo de desastres elaborados (450301700)</v>
          </cell>
          <cell r="C3916" t="str">
            <v>450301700</v>
          </cell>
        </row>
        <row r="3917">
          <cell r="B3917" t="str">
            <v>Sistemas de Alerta Temprana implementados (450301800)</v>
          </cell>
          <cell r="C3917" t="str">
            <v>450301800</v>
          </cell>
        </row>
        <row r="3918">
          <cell r="B3918" t="str">
            <v>Sistemas de información implementados (450301900)</v>
          </cell>
          <cell r="C3918" t="str">
            <v>450301900</v>
          </cell>
        </row>
        <row r="3919">
          <cell r="B3919" t="str">
            <v>Organismos de atención de emergencias fortalecidos (450302100)</v>
          </cell>
          <cell r="C3919" t="str">
            <v>450302100</v>
          </cell>
        </row>
        <row r="3920">
          <cell r="B3920" t="str">
            <v>Obras de infraestructura para la reducción del riesgo de desastres realizadas (450302200)</v>
          </cell>
          <cell r="C3920" t="str">
            <v>450302200</v>
          </cell>
        </row>
        <row r="3921">
          <cell r="B3921" t="str">
            <v>Hexápodos instalados (450302201)</v>
          </cell>
          <cell r="C3921" t="str">
            <v>450302201</v>
          </cell>
        </row>
        <row r="3922">
          <cell r="B3922" t="str">
            <v>Espolones adecuados (450302202)</v>
          </cell>
          <cell r="C3922" t="str">
            <v>450302202</v>
          </cell>
        </row>
        <row r="3923">
          <cell r="B3923" t="str">
            <v>Canalizaciones realizadas (450302203)</v>
          </cell>
          <cell r="C3923" t="str">
            <v>450302203</v>
          </cell>
        </row>
        <row r="3924">
          <cell r="B3924" t="str">
            <v>Protecciones de Orilla realizadas (450302204)</v>
          </cell>
          <cell r="C3924" t="str">
            <v>450302204</v>
          </cell>
        </row>
        <row r="3925">
          <cell r="B3925" t="str">
            <v>Destronques realizados (450302205)</v>
          </cell>
          <cell r="C3925" t="str">
            <v>450302205</v>
          </cell>
        </row>
        <row r="3926">
          <cell r="B3926" t="str">
            <v>Diques construidos (450302206)</v>
          </cell>
          <cell r="C3926" t="str">
            <v>450302206</v>
          </cell>
        </row>
        <row r="3927">
          <cell r="B3927" t="str">
            <v>Muros construidos (450302207)</v>
          </cell>
          <cell r="C3927" t="str">
            <v>450302207</v>
          </cell>
        </row>
        <row r="3928">
          <cell r="B3928" t="str">
            <v>Documentos de planeación elaborados (450302300)</v>
          </cell>
          <cell r="C3928" t="str">
            <v>450302300</v>
          </cell>
        </row>
        <row r="3929">
          <cell r="B3929" t="str">
            <v>Plan de gestión del riesgo de desastres actualizado (450302300)</v>
          </cell>
          <cell r="C3929" t="str">
            <v>450302300</v>
          </cell>
        </row>
        <row r="3930">
          <cell r="B3930" t="str">
            <v>Plan de gestión del riesgo de desastres formulado (450302301)</v>
          </cell>
          <cell r="C3930" t="str">
            <v>450302301</v>
          </cell>
        </row>
        <row r="3931">
          <cell r="B3931" t="str">
            <v>Estrategia para la respuesta a emergencias formulada (450302301)</v>
          </cell>
          <cell r="C3931" t="str">
            <v>450302301</v>
          </cell>
        </row>
        <row r="3932">
          <cell r="B3932" t="str">
            <v>Estrategia para la respuesta a emergencias actualizada (450302302)</v>
          </cell>
          <cell r="C3932" t="str">
            <v>450302302</v>
          </cell>
        </row>
        <row r="3933">
          <cell r="B3933" t="str">
            <v>Documentos normativos realizados (450302400)</v>
          </cell>
          <cell r="C3933" t="str">
            <v>450302400</v>
          </cell>
        </row>
        <row r="3934">
          <cell r="B3934" t="str">
            <v>Documentos normativos de gestión del riesgo realizados (450302401)</v>
          </cell>
          <cell r="C3934" t="str">
            <v>450302401</v>
          </cell>
        </row>
        <row r="3935">
          <cell r="B3935" t="str">
            <v>Centros logísticos para la gestión del riesgo de desastres construidos (450302600)</v>
          </cell>
          <cell r="C3935" t="str">
            <v>450302600</v>
          </cell>
        </row>
        <row r="3936">
          <cell r="B3936" t="str">
            <v>Documentos de evaluación elaborados (459900100)</v>
          </cell>
          <cell r="C3936" t="str">
            <v>459900100</v>
          </cell>
        </row>
        <row r="3937">
          <cell r="B3937" t="str">
            <v>Sede dotada (459900802)</v>
          </cell>
          <cell r="C3937" t="str">
            <v>459900802</v>
          </cell>
        </row>
        <row r="3938">
          <cell r="B3938" t="str">
            <v>Sede construida y dotada (459900800)</v>
          </cell>
          <cell r="C3938" t="str">
            <v>459900800</v>
          </cell>
        </row>
        <row r="3939">
          <cell r="B3939" t="str">
            <v>Sedes construidas (459900900)</v>
          </cell>
          <cell r="C3939" t="str">
            <v>459900900</v>
          </cell>
        </row>
        <row r="3940">
          <cell r="B3940" t="str">
            <v>Sedes ampliadas (459901000)</v>
          </cell>
          <cell r="C3940" t="str">
            <v>459901000</v>
          </cell>
        </row>
        <row r="3941">
          <cell r="B3941" t="str">
            <v>Sedes adecuadas (459901100)</v>
          </cell>
          <cell r="C3941" t="str">
            <v>459901100</v>
          </cell>
        </row>
        <row r="3942">
          <cell r="B3942" t="str">
            <v>Sedes modificadas (459901200)</v>
          </cell>
          <cell r="C3942" t="str">
            <v>459901200</v>
          </cell>
        </row>
        <row r="3943">
          <cell r="B3943" t="str">
            <v>Sedes restauradas (459901300)</v>
          </cell>
          <cell r="C3943" t="str">
            <v>459901300</v>
          </cell>
        </row>
        <row r="3944">
          <cell r="B3944" t="str">
            <v>Sede con reforzamiento estructural (459901400)</v>
          </cell>
          <cell r="C3944" t="str">
            <v>459901400</v>
          </cell>
        </row>
        <row r="3945">
          <cell r="B3945" t="str">
            <v>Sedes adquiridas (459901500)</v>
          </cell>
          <cell r="C3945" t="str">
            <v>459901500</v>
          </cell>
        </row>
        <row r="3946">
          <cell r="B3946" t="str">
            <v>Sedes mantenidas (459901600)</v>
          </cell>
          <cell r="C3946" t="str">
            <v>459901600</v>
          </cell>
        </row>
        <row r="3947">
          <cell r="B3947" t="str">
            <v>Sistema de gestión documental implementado (459901700)</v>
          </cell>
          <cell r="C3947" t="str">
            <v>459901700</v>
          </cell>
        </row>
        <row r="3948">
          <cell r="B3948" t="str">
            <v>Archivos gestionados (459901701)</v>
          </cell>
          <cell r="C3948" t="str">
            <v>459901701</v>
          </cell>
        </row>
        <row r="3949">
          <cell r="B3949" t="str">
            <v>Capacitaciones en gestión documental y archivo realizadas (459901702)</v>
          </cell>
          <cell r="C3949" t="str">
            <v>459901702</v>
          </cell>
        </row>
        <row r="3950">
          <cell r="B3950" t="str">
            <v>Documentos archivados (459901703)</v>
          </cell>
          <cell r="C3950" t="str">
            <v>459901703</v>
          </cell>
        </row>
        <row r="3951">
          <cell r="B3951" t="str">
            <v>Documentos conservados (459901704)</v>
          </cell>
          <cell r="C3951" t="str">
            <v>459901704</v>
          </cell>
        </row>
        <row r="3952">
          <cell r="B3952" t="str">
            <v>Documentos consultados (459901705)</v>
          </cell>
          <cell r="C3952" t="str">
            <v>459901705</v>
          </cell>
        </row>
        <row r="3953">
          <cell r="B3953" t="str">
            <v>Documentos custodiados (459901706)</v>
          </cell>
          <cell r="C3953" t="str">
            <v>459901706</v>
          </cell>
        </row>
        <row r="3954">
          <cell r="B3954" t="str">
            <v>Documentos digitalizados (459901707)</v>
          </cell>
          <cell r="C3954" t="str">
            <v>459901707</v>
          </cell>
        </row>
        <row r="3955">
          <cell r="B3955" t="str">
            <v>Documentos históricos conservados (459901708)</v>
          </cell>
          <cell r="C3955" t="str">
            <v>459901708</v>
          </cell>
        </row>
        <row r="3956">
          <cell r="B3956" t="str">
            <v>Documentos inventariados (459901709)</v>
          </cell>
          <cell r="C3956" t="str">
            <v>459901709</v>
          </cell>
        </row>
        <row r="3957">
          <cell r="B3957" t="str">
            <v>Documentos tramitados (459901710)</v>
          </cell>
          <cell r="C3957" t="str">
            <v>459901710</v>
          </cell>
        </row>
        <row r="3958">
          <cell r="B3958" t="str">
            <v>Esquemas para el manejo y organización de documentos e información diseñados (459901711)</v>
          </cell>
          <cell r="C3958" t="str">
            <v>459901711</v>
          </cell>
        </row>
        <row r="3959">
          <cell r="B3959" t="str">
            <v>Esquemas para el manejo y organización de documentos e información implementados (459901712)</v>
          </cell>
          <cell r="C3959" t="str">
            <v>459901712</v>
          </cell>
        </row>
        <row r="3960">
          <cell r="B3960" t="str">
            <v>Instrumentos archivísticos actualizados (459901713)</v>
          </cell>
          <cell r="C3960" t="str">
            <v>459901713</v>
          </cell>
        </row>
        <row r="3961">
          <cell r="B3961" t="str">
            <v>Instrumentos archivísticos creados (459901714)</v>
          </cell>
          <cell r="C3961" t="str">
            <v>459901714</v>
          </cell>
        </row>
        <row r="3962">
          <cell r="B3962" t="str">
            <v>Procesos implementados (459901715)</v>
          </cell>
          <cell r="C3962" t="str">
            <v>459901715</v>
          </cell>
        </row>
        <row r="3963">
          <cell r="B3963" t="str">
            <v>Documentos de lineamientos técnicos realizados (459901800)</v>
          </cell>
          <cell r="C3963" t="str">
            <v>459901800</v>
          </cell>
        </row>
        <row r="3964">
          <cell r="B3964" t="str">
            <v>Documentos de estrategias de posicionamiento y articulación interinstitucional implementados  (459901802)</v>
          </cell>
          <cell r="C3964" t="str">
            <v>459901802</v>
          </cell>
        </row>
        <row r="3965">
          <cell r="B3965" t="str">
            <v>Documentos de planeación realizados (459901900)</v>
          </cell>
          <cell r="C3965" t="str">
            <v>459901900</v>
          </cell>
        </row>
        <row r="3966">
          <cell r="B3966" t="str">
            <v>Planes estratégicos elaborados (459901901)</v>
          </cell>
          <cell r="C3966" t="str">
            <v>459901901</v>
          </cell>
        </row>
        <row r="3967">
          <cell r="B3967" t="str">
            <v>Documentos de planeación con seguimiento realizado (459901902)</v>
          </cell>
          <cell r="C3967" t="str">
            <v>459901902</v>
          </cell>
        </row>
        <row r="3968">
          <cell r="B3968" t="str">
            <v>Documentos metodológicos realizados (459902000)</v>
          </cell>
          <cell r="C3968" t="str">
            <v>459902000</v>
          </cell>
        </row>
        <row r="3969">
          <cell r="B3969" t="str">
            <v>Documentos normativos realizados (459902100)</v>
          </cell>
          <cell r="C3969" t="str">
            <v>459902100</v>
          </cell>
        </row>
        <row r="3970">
          <cell r="B3970" t="str">
            <v>Actos administrativos elaborados (459902101)</v>
          </cell>
          <cell r="C3970" t="str">
            <v>459902101</v>
          </cell>
        </row>
        <row r="3971">
          <cell r="B3971" t="str">
            <v>Proyectos de ley elaborados (459902102)</v>
          </cell>
          <cell r="C3971" t="str">
            <v>459902102</v>
          </cell>
        </row>
        <row r="3972">
          <cell r="B3972" t="str">
            <v>Sistema de Gestión implementado (459902300)</v>
          </cell>
          <cell r="C3972" t="str">
            <v>459902300</v>
          </cell>
        </row>
        <row r="3973">
          <cell r="B3973" t="str">
            <v>Metodologías aplicadas (459902301)</v>
          </cell>
          <cell r="C3973" t="str">
            <v>459902301</v>
          </cell>
        </row>
        <row r="3974">
          <cell r="B3974" t="str">
            <v>Informe final de implementación (459902302)</v>
          </cell>
          <cell r="C3974" t="str">
            <v>459902302</v>
          </cell>
        </row>
        <row r="3975">
          <cell r="B3975" t="str">
            <v>Sistema de Gestión certificado (459902303)</v>
          </cell>
          <cell r="C3975" t="str">
            <v>459902303</v>
          </cell>
        </row>
        <row r="3976">
          <cell r="B3976" t="str">
            <v>Herramientas implementadas (459902304)</v>
          </cell>
          <cell r="C3976" t="str">
            <v>459902304</v>
          </cell>
        </row>
        <row r="3977">
          <cell r="B3977" t="str">
            <v>Usuarios con soporte técnico (459902502)</v>
          </cell>
          <cell r="C3977" t="str">
            <v>459902502</v>
          </cell>
        </row>
        <row r="3978">
          <cell r="B3978" t="str">
            <v>Usuarios con soporte funcional (459902503)</v>
          </cell>
          <cell r="C3978" t="str">
            <v>459902503</v>
          </cell>
        </row>
        <row r="3979">
          <cell r="B3979" t="str">
            <v>Sistemas de información implementados (459902500)</v>
          </cell>
          <cell r="C3979" t="str">
            <v>459902500</v>
          </cell>
        </row>
        <row r="3980">
          <cell r="B3980" t="str">
            <v>Puente peatonal de la red secundaria construido (240212200)</v>
          </cell>
          <cell r="C3980" t="str">
            <v>240212200</v>
          </cell>
        </row>
        <row r="3981">
          <cell r="B3981" t="str">
            <v>Trámites atendidos (170707200)</v>
          </cell>
          <cell r="C3981" t="str">
            <v>170707200</v>
          </cell>
        </row>
        <row r="3982">
          <cell r="B3982" t="str">
            <v>Organizaciones atendidas (170707300)</v>
          </cell>
          <cell r="C3982" t="str">
            <v>170707300</v>
          </cell>
        </row>
        <row r="3983">
          <cell r="B3983" t="str">
            <v>Estaciones de acuicultura apoyadas (170707400)</v>
          </cell>
          <cell r="C3983" t="str">
            <v>170707400</v>
          </cell>
        </row>
        <row r="3984">
          <cell r="B3984" t="str">
            <v>Alevinos producidos (170707401)</v>
          </cell>
          <cell r="C3984" t="str">
            <v>170707401</v>
          </cell>
        </row>
        <row r="3985">
          <cell r="B3985" t="str">
            <v>Eventos realizados (170707402)</v>
          </cell>
          <cell r="C3985" t="str">
            <v>170707402</v>
          </cell>
        </row>
        <row r="3986">
          <cell r="B3986" t="str">
            <v>Operativos de inspección, vigilancia y control realizados (170707500)</v>
          </cell>
          <cell r="C3986" t="str">
            <v>170707500</v>
          </cell>
        </row>
        <row r="3987">
          <cell r="B3987" t="str">
            <v>Solicitudes registradas (170403600)</v>
          </cell>
          <cell r="C3987" t="str">
            <v>170403600</v>
          </cell>
        </row>
        <row r="3988">
          <cell r="B3988" t="str">
            <v>Predios rurales con información catastral validada (170403700)</v>
          </cell>
          <cell r="C3988" t="str">
            <v>170403700</v>
          </cell>
        </row>
        <row r="3989">
          <cell r="B3989" t="str">
            <v>Documentos metodológicos realizados (170403800)</v>
          </cell>
          <cell r="C3989" t="str">
            <v>170403800</v>
          </cell>
        </row>
        <row r="3990">
          <cell r="B3990" t="str">
            <v>Análisis realizados (170403801)</v>
          </cell>
          <cell r="C3990" t="str">
            <v>170403801</v>
          </cell>
        </row>
        <row r="3991">
          <cell r="B3991" t="str">
            <v>Documentos técnicos elaborados (170403900)</v>
          </cell>
          <cell r="C3991" t="str">
            <v>170403900</v>
          </cell>
        </row>
        <row r="3992">
          <cell r="B3992" t="str">
            <v>Títulos formalizados sobre predios privados (170404000)</v>
          </cell>
          <cell r="C3992" t="str">
            <v>170404000</v>
          </cell>
        </row>
        <row r="3993">
          <cell r="B3993" t="str">
            <v>Estrategia para el mejoramiento del Índice de Desempeño Fiscal ejecutada (459900201)</v>
          </cell>
          <cell r="C3993" t="str">
            <v>459900201</v>
          </cell>
        </row>
        <row r="3994">
          <cell r="B3994" t="str">
            <v>Jornadas móviles de justicia transicional realizadas (120401700)</v>
          </cell>
          <cell r="C3994" t="str">
            <v>120401700</v>
          </cell>
        </row>
        <row r="3995">
          <cell r="B3995" t="str">
            <v>Jornadas móviles de atención, orientación y acceso a la justicia a las víctimas del conflicto armado realizadas (120401701)</v>
          </cell>
          <cell r="C3995" t="str">
            <v>120401701</v>
          </cell>
        </row>
        <row r="3996">
          <cell r="B3996" t="str">
            <v>Asistencias técnicas realizadas (120301100)</v>
          </cell>
          <cell r="C3996" t="str">
            <v>120301100</v>
          </cell>
        </row>
        <row r="3997">
          <cell r="B3997" t="str">
            <v>Entidades asistidas técnicamente (120301101)</v>
          </cell>
          <cell r="C3997" t="str">
            <v>120301101</v>
          </cell>
        </row>
        <row r="3998">
          <cell r="B3998" t="str">
            <v>Vivienda de Interés Prioritario construidas (400103900)</v>
          </cell>
          <cell r="C3998" t="str">
            <v>400103900</v>
          </cell>
        </row>
        <row r="3999">
          <cell r="B3999" t="str">
            <v>Vivienda de Interés Prioritario urbanas construidas (400103901)</v>
          </cell>
          <cell r="C3999" t="str">
            <v>400103901</v>
          </cell>
        </row>
        <row r="4000">
          <cell r="B4000" t="str">
            <v>Vivienda de Interés Prioritario rurales construidas (400103902)</v>
          </cell>
          <cell r="C4000" t="str">
            <v>400103902</v>
          </cell>
        </row>
        <row r="4001">
          <cell r="B4001" t="str">
            <v>Vivienda de Interés Prioritario urbanas construidas en sitio propio (400104000)</v>
          </cell>
          <cell r="C4001" t="str">
            <v>400104000</v>
          </cell>
        </row>
        <row r="4002">
          <cell r="B4002" t="str">
            <v>Vivienda de Interés Prioritario rurales construidas en sitio propio (400104001)</v>
          </cell>
          <cell r="C4002" t="str">
            <v>400104001</v>
          </cell>
        </row>
        <row r="4003">
          <cell r="B4003" t="str">
            <v>Vivienda de Interés Prioritario construidas en sitio propio (400104002)</v>
          </cell>
          <cell r="C4003" t="str">
            <v>400104002</v>
          </cell>
        </row>
        <row r="4004">
          <cell r="B4004" t="str">
            <v>Vivienda de Interés Prioritario mejoradas (400104100)</v>
          </cell>
          <cell r="C4004" t="str">
            <v>400104100</v>
          </cell>
        </row>
        <row r="4005">
          <cell r="B4005" t="str">
            <v>Vivienda de Interés Prioritario urbanas mejoradas (400104101)</v>
          </cell>
          <cell r="C4005" t="str">
            <v>400104101</v>
          </cell>
        </row>
        <row r="4006">
          <cell r="B4006" t="str">
            <v>Vivienda de Interés Prioritario rural mejoradas (400104102)</v>
          </cell>
          <cell r="C4006" t="str">
            <v>400104102</v>
          </cell>
        </row>
        <row r="4007">
          <cell r="B4007" t="str">
            <v>Vivienda de Interés Social construidas (400104200)</v>
          </cell>
          <cell r="C4007" t="str">
            <v>400104200</v>
          </cell>
        </row>
        <row r="4008">
          <cell r="B4008" t="str">
            <v>Vivienda de Interés Social urbanas construidas (400104201)</v>
          </cell>
          <cell r="C4008" t="str">
            <v>400104201</v>
          </cell>
        </row>
        <row r="4009">
          <cell r="B4009" t="str">
            <v>Vivienda de Interés Social rurales construidas (400104202)</v>
          </cell>
          <cell r="C4009" t="str">
            <v>400104202</v>
          </cell>
        </row>
        <row r="4010">
          <cell r="B4010" t="str">
            <v>Vivienda de Interés Social construidas en sitio propio (400104300)</v>
          </cell>
          <cell r="C4010" t="str">
            <v>400104300</v>
          </cell>
        </row>
        <row r="4011">
          <cell r="B4011" t="str">
            <v>Vivienda de Interés Social urbanas construidas en sitio propio (400104301)</v>
          </cell>
          <cell r="C4011" t="str">
            <v>400104301</v>
          </cell>
        </row>
        <row r="4012">
          <cell r="B4012" t="str">
            <v>Vivienda de Interés Social rural construidas en sitio propio (400104302)</v>
          </cell>
          <cell r="C4012" t="str">
            <v>400104302</v>
          </cell>
        </row>
        <row r="4013">
          <cell r="B4013" t="str">
            <v>Vivienda de Interés Social mejoradas (400104400)</v>
          </cell>
          <cell r="C4013" t="str">
            <v>400104400</v>
          </cell>
        </row>
        <row r="4014">
          <cell r="B4014" t="str">
            <v>Vivienda de Interés Social urbanas mejoradas (400104401)</v>
          </cell>
          <cell r="C4014" t="str">
            <v>400104401</v>
          </cell>
        </row>
        <row r="4015">
          <cell r="B4015" t="str">
            <v>Vivienda de Interés Social rurales mejoradas (400104402)</v>
          </cell>
          <cell r="C4015" t="str">
            <v>400104402</v>
          </cell>
        </row>
        <row r="4016">
          <cell r="B4016" t="str">
            <v>Observatorio implementado (459902504)</v>
          </cell>
          <cell r="C4016" t="str">
            <v>459902504</v>
          </cell>
        </row>
        <row r="4017">
          <cell r="B4017" t="str">
            <v>Procesos certificados  por área de conocimiento o especialidad (390201900)</v>
          </cell>
          <cell r="C4017" t="str">
            <v>390201900</v>
          </cell>
        </row>
        <row r="4018">
          <cell r="B4018" t="str">
            <v>Laboratorios con procesos certificados (390201901)</v>
          </cell>
          <cell r="C4018" t="str">
            <v>390201901</v>
          </cell>
        </row>
        <row r="4019">
          <cell r="B4019" t="str">
            <v>Pruebas de laboratorio acreditadas (390201902)</v>
          </cell>
          <cell r="C4019" t="str">
            <v>390201902</v>
          </cell>
        </row>
        <row r="4020">
          <cell r="B4020" t="str">
            <v>Actores del del Sistema Nacional de Ciencia Tecnología e Innovación beneficiados (390202000)</v>
          </cell>
          <cell r="C4020" t="str">
            <v>390202000</v>
          </cell>
        </row>
        <row r="4021">
          <cell r="B4021" t="str">
            <v>Documentos de investigación elaborados (459902600)</v>
          </cell>
          <cell r="C4021" t="str">
            <v>459902600</v>
          </cell>
        </row>
        <row r="4022">
          <cell r="B4022" t="str">
            <v>Personas capacitadas (120702300)</v>
          </cell>
          <cell r="C4022" t="str">
            <v>120702300</v>
          </cell>
        </row>
        <row r="4023">
          <cell r="B4023" t="str">
            <v>Jornadas de formación realizados (120702301)</v>
          </cell>
          <cell r="C4023" t="str">
            <v>120702301</v>
          </cell>
        </row>
        <row r="4024">
          <cell r="B4024" t="str">
            <v>Estrategias de divulgación implementadas (120702302)</v>
          </cell>
          <cell r="C4024" t="str">
            <v>120702302</v>
          </cell>
        </row>
        <row r="4025">
          <cell r="B4025" t="str">
            <v>Asistencias técnicas en alternatividad penal realizadas  (120702400)</v>
          </cell>
          <cell r="C4025" t="str">
            <v>120702400</v>
          </cell>
        </row>
        <row r="4026">
          <cell r="B4026" t="str">
            <v>Entidades asistidas técnicamente en alternatividad penal (120702401)</v>
          </cell>
          <cell r="C4026" t="str">
            <v>120702401</v>
          </cell>
        </row>
        <row r="4027">
          <cell r="B4027" t="str">
            <v>Personas capacitadas (120702500)</v>
          </cell>
          <cell r="C4027" t="str">
            <v>120702500</v>
          </cell>
        </row>
        <row r="4028">
          <cell r="B4028" t="str">
            <v>Jornadas de formación realizados (120702501)</v>
          </cell>
          <cell r="C4028" t="str">
            <v>120702501</v>
          </cell>
        </row>
        <row r="4029">
          <cell r="B4029" t="str">
            <v>Asistencias técnicas en transformación cultural realizadas  (120202700)</v>
          </cell>
          <cell r="C4029" t="str">
            <v>120202700</v>
          </cell>
        </row>
        <row r="4030">
          <cell r="B4030" t="str">
            <v>Entidades asistidas técnicamente en transformación cultural (120202701)</v>
          </cell>
          <cell r="C4030" t="str">
            <v>120202701</v>
          </cell>
        </row>
        <row r="4031">
          <cell r="B4031" t="str">
            <v>Jornadas de formación realizadas (120301200)</v>
          </cell>
          <cell r="C4031" t="str">
            <v>120301200</v>
          </cell>
        </row>
        <row r="4032">
          <cell r="B4032" t="str">
            <v>Personas capacitadas (120301201)</v>
          </cell>
          <cell r="C4032" t="str">
            <v>120301201</v>
          </cell>
        </row>
        <row r="4033">
          <cell r="B4033" t="str">
            <v>Municipios con Marco para la Implementación de la Conciliación en Equidad-MICE implementado (120301202)</v>
          </cell>
          <cell r="C4033" t="str">
            <v>120301202</v>
          </cell>
        </row>
        <row r="4034">
          <cell r="B4034" t="str">
            <v>Municipios capacitados (120301203)</v>
          </cell>
          <cell r="C4034" t="str">
            <v>120301203</v>
          </cell>
        </row>
        <row r="4035">
          <cell r="B4035" t="str">
            <v>Sistemas de información actualizados (120301300)</v>
          </cell>
          <cell r="C4035" t="str">
            <v>120301300</v>
          </cell>
        </row>
        <row r="4036">
          <cell r="B4036" t="str">
            <v>Asistencias técnicas realizadas (120401800)</v>
          </cell>
          <cell r="C4036" t="str">
            <v>120401800</v>
          </cell>
        </row>
        <row r="4037">
          <cell r="B4037" t="str">
            <v>Eventos realizados (120401801)</v>
          </cell>
          <cell r="C4037" t="str">
            <v>120401801</v>
          </cell>
        </row>
        <row r="4038">
          <cell r="B4038" t="str">
            <v>Mesas de interlocución realizadas (120401802)</v>
          </cell>
          <cell r="C4038" t="str">
            <v>120401802</v>
          </cell>
        </row>
        <row r="4039">
          <cell r="B4039" t="str">
            <v>Entidades territoriales asistidas técnicamente (120401803)</v>
          </cell>
          <cell r="C4039" t="str">
            <v>120401803</v>
          </cell>
        </row>
        <row r="4040">
          <cell r="B4040" t="str">
            <v>Personas afectadas por situaciones de emergencia, desastre o declaratorias de calamidad pública apoyadas (450302800)</v>
          </cell>
          <cell r="C4040" t="str">
            <v>450302800</v>
          </cell>
        </row>
        <row r="4041">
          <cell r="B4041" t="str">
            <v>Personas apoyadas con ayudas humanitarias (450302801)</v>
          </cell>
          <cell r="C4041" t="str">
            <v>450302801</v>
          </cell>
        </row>
        <row r="4042">
          <cell r="B4042" t="str">
            <v>Hogares apoyados con ayudas humanitarias (450302802)</v>
          </cell>
          <cell r="C4042" t="str">
            <v>450302802</v>
          </cell>
        </row>
        <row r="4043">
          <cell r="B4043" t="str">
            <v>Personas apoyadas con ayudas humanitarias (450302803)</v>
          </cell>
          <cell r="C4043" t="str">
            <v>450302803</v>
          </cell>
        </row>
        <row r="4044">
          <cell r="B4044" t="str">
            <v>Hogares apoyados (450302804)</v>
          </cell>
          <cell r="C4044" t="str">
            <v>450302804</v>
          </cell>
        </row>
        <row r="4045">
          <cell r="B4045" t="str">
            <v>Hogares apoyados con recursos monetarios (450302805)</v>
          </cell>
          <cell r="C4045" t="str">
            <v>450302805</v>
          </cell>
        </row>
        <row r="4046">
          <cell r="B4046" t="str">
            <v>Personas apoyadas con recursos monetarios (450302806)</v>
          </cell>
          <cell r="C4046" t="str">
            <v>450302806</v>
          </cell>
        </row>
        <row r="4047">
          <cell r="B4047" t="str">
            <v>Hogares apoyados con recursos en especie (450302807)</v>
          </cell>
          <cell r="C4047" t="str">
            <v>450302807</v>
          </cell>
        </row>
        <row r="4048">
          <cell r="B4048" t="str">
            <v>Personas apoyadas con recursos en especie (450302808)</v>
          </cell>
          <cell r="C4048" t="str">
            <v>450302808</v>
          </cell>
        </row>
        <row r="4049">
          <cell r="B4049" t="str">
            <v>Hogares apoyados para el pago de servicios públicos básicos (450302809)</v>
          </cell>
          <cell r="C4049" t="str">
            <v>450302809</v>
          </cell>
        </row>
        <row r="4050">
          <cell r="B4050" t="str">
            <v>Usuarios apoyados para el pago de servicios públicos básicos (450302810)</v>
          </cell>
          <cell r="C4050" t="str">
            <v>450302810</v>
          </cell>
        </row>
        <row r="4051">
          <cell r="B4051" t="str">
            <v>Hogares apoyados con suministro en especie de servicios públicos básicos (450302811)</v>
          </cell>
          <cell r="C4051" t="str">
            <v>450302811</v>
          </cell>
        </row>
        <row r="4052">
          <cell r="B4052" t="str">
            <v>Personas apoyadas con suministro en especie de servicios públicos básicos (450302812)</v>
          </cell>
          <cell r="C4052" t="str">
            <v>450302812</v>
          </cell>
        </row>
        <row r="4053">
          <cell r="B4053" t="str">
            <v>Hogares apoyados con recursos monetarios para alimentación (450302813)</v>
          </cell>
          <cell r="C4053" t="str">
            <v>450302813</v>
          </cell>
        </row>
        <row r="4054">
          <cell r="B4054" t="str">
            <v>Personas apoyadas con recursos monetarios para alimentación (450302814)</v>
          </cell>
          <cell r="C4054" t="str">
            <v>450302814</v>
          </cell>
        </row>
        <row r="4055">
          <cell r="B4055" t="str">
            <v>Hogares apoyados con canasta básica familiar (450302815)</v>
          </cell>
          <cell r="C4055" t="str">
            <v>450302815</v>
          </cell>
        </row>
        <row r="4056">
          <cell r="B4056" t="str">
            <v>Personas apoyadas con canasta básica familiar (450302816)</v>
          </cell>
          <cell r="C4056" t="str">
            <v>450302816</v>
          </cell>
        </row>
        <row r="4057">
          <cell r="B4057" t="str">
            <v>Hogares apoyados con alimentos preparados (450302817)</v>
          </cell>
          <cell r="C4057" t="str">
            <v>450302817</v>
          </cell>
        </row>
        <row r="4058">
          <cell r="B4058" t="str">
            <v>Personas apoyadas con alimentos preparados (450302818)</v>
          </cell>
          <cell r="C4058" t="str">
            <v>450302818</v>
          </cell>
        </row>
        <row r="4059">
          <cell r="B4059" t="str">
            <v>Mineros apoyados durante situaciones de emergencia, desastre o declaratorias de calamidad pública (450302819)</v>
          </cell>
          <cell r="C4059" t="str">
            <v>450302819</v>
          </cell>
        </row>
        <row r="4060">
          <cell r="B4060" t="str">
            <v>Documentos metodológicos realizados (450104400)</v>
          </cell>
          <cell r="C4060" t="str">
            <v>450104400</v>
          </cell>
        </row>
        <row r="4061">
          <cell r="B4061" t="str">
            <v>Documentos de investigación elaborados (450104500)</v>
          </cell>
          <cell r="C4061" t="str">
            <v>450104500</v>
          </cell>
        </row>
        <row r="4062">
          <cell r="B4062" t="str">
            <v>Documentos de lineamientos técnicos realizados (450104600)</v>
          </cell>
          <cell r="C4062" t="str">
            <v>450104600</v>
          </cell>
        </row>
        <row r="4063">
          <cell r="B4063" t="str">
            <v>Documentos metodológicos realizados (450202900)</v>
          </cell>
          <cell r="C4063" t="str">
            <v>450202900</v>
          </cell>
        </row>
        <row r="4064">
          <cell r="B4064" t="str">
            <v>Documentos de investigación elaborados (450203000)</v>
          </cell>
          <cell r="C4064" t="str">
            <v>450203000</v>
          </cell>
        </row>
        <row r="4065">
          <cell r="B4065" t="str">
            <v>Documentos de investigación para la equidad de género para las mujeres elaborados (450203001)</v>
          </cell>
          <cell r="C4065" t="str">
            <v>450203001</v>
          </cell>
        </row>
        <row r="4066">
          <cell r="B4066" t="str">
            <v>Estudios de preinversión realizados (350211000)</v>
          </cell>
          <cell r="C4066" t="str">
            <v>350211000</v>
          </cell>
        </row>
        <row r="4067">
          <cell r="B4067" t="str">
            <v>Establecimientos educativos beneficiados (220106100)</v>
          </cell>
          <cell r="C4067" t="str">
            <v>220106100</v>
          </cell>
        </row>
        <row r="4068">
          <cell r="B4068" t="str">
            <v>Estudiantes beneficiados (220106101)</v>
          </cell>
          <cell r="C4068" t="str">
            <v>220106101</v>
          </cell>
        </row>
        <row r="4069">
          <cell r="B4069" t="str">
            <v>Proyectos apoyados (220106102)</v>
          </cell>
          <cell r="C4069" t="str">
            <v>220106102</v>
          </cell>
        </row>
        <row r="4070">
          <cell r="B4070" t="str">
            <v>Documentos de lineamientos técnicos realizados (360203900)</v>
          </cell>
          <cell r="C4070" t="str">
            <v>360203900</v>
          </cell>
        </row>
        <row r="4071">
          <cell r="B4071" t="str">
            <v>Lineamientos para la generación de ingresos difundidos (360203901)</v>
          </cell>
          <cell r="C4071" t="str">
            <v>360203901</v>
          </cell>
        </row>
        <row r="4072">
          <cell r="B4072" t="str">
            <v>Políticas Activas de Empleo diseñadas (360203902)</v>
          </cell>
          <cell r="C4072" t="str">
            <v>360203902</v>
          </cell>
        </row>
        <row r="4073">
          <cell r="B4073" t="str">
            <v>Instrumentos de protección social al desempleo diseñados (360203903)</v>
          </cell>
          <cell r="C4073" t="str">
            <v>360203903</v>
          </cell>
        </row>
        <row r="4074">
          <cell r="B4074" t="str">
            <v>Documentos de lineamientos técnicos para el desarrollo territorial de política pública de empleo en el marco del trabajo decente emitidos (360203904)</v>
          </cell>
          <cell r="C4074" t="str">
            <v>360203904</v>
          </cell>
        </row>
        <row r="4075">
          <cell r="B4075" t="str">
            <v>Lineamientos en materia de la economía solidaria realizados (360203905)</v>
          </cell>
          <cell r="C4075" t="str">
            <v>360203905</v>
          </cell>
        </row>
        <row r="4076">
          <cell r="B4076" t="str">
            <v>Lineamientos en materia de formalización laboral  y protección del empleo realizados (360203906)</v>
          </cell>
          <cell r="C4076" t="str">
            <v>360203906</v>
          </cell>
        </row>
        <row r="4077">
          <cell r="B4077" t="str">
            <v>Lineamientos para fortalecer los mecanismos formales de organización del mercado de trabajo (360203907)</v>
          </cell>
          <cell r="C4077" t="str">
            <v>360203907</v>
          </cell>
        </row>
        <row r="4078">
          <cell r="B4078" t="str">
            <v>Metodologías para el desarrollo de estudios/investigaciones desarrolladas (360203908)</v>
          </cell>
          <cell r="C4078" t="str">
            <v>360203908</v>
          </cell>
        </row>
        <row r="4079">
          <cell r="B4079" t="str">
            <v>Canal de aproximación mantenido (240605203)</v>
          </cell>
          <cell r="C4079" t="str">
            <v>240605203</v>
          </cell>
        </row>
        <row r="4080">
          <cell r="B4080" t="str">
            <v>Zona de maniobras mantenida  (240605204)</v>
          </cell>
          <cell r="C4080" t="str">
            <v>240605204</v>
          </cell>
        </row>
        <row r="4081">
          <cell r="B4081" t="str">
            <v>Zona de fondeo mantenida (240605205)</v>
          </cell>
          <cell r="C4081" t="str">
            <v>240605205</v>
          </cell>
        </row>
        <row r="4082">
          <cell r="B4082" t="str">
            <v>Obras hidráulicas mantenidas (240605206)</v>
          </cell>
          <cell r="C4082" t="str">
            <v>240605206</v>
          </cell>
        </row>
        <row r="4083">
          <cell r="B4083" t="str">
            <v>Obras hidráulicas mejoradas (240605207)</v>
          </cell>
          <cell r="C4083" t="str">
            <v>240605207</v>
          </cell>
        </row>
        <row r="4084">
          <cell r="B4084" t="str">
            <v>Canal fluvial mejorado mediante Sistema de Señalización Satelital  (240605208)</v>
          </cell>
          <cell r="C4084" t="str">
            <v>240605208</v>
          </cell>
        </row>
        <row r="4085">
          <cell r="B4085" t="str">
            <v>Canal fluvial mejorado con señalización física (240605209)</v>
          </cell>
          <cell r="C4085" t="str">
            <v>240605209</v>
          </cell>
        </row>
        <row r="4086">
          <cell r="B4086" t="str">
            <v>Canal navegable despejado (240605210)</v>
          </cell>
          <cell r="C4086" t="str">
            <v>240605210</v>
          </cell>
        </row>
        <row r="4087">
          <cell r="B4087" t="str">
            <v>Canal navegable con servicio de atención al usuario (240605211)</v>
          </cell>
          <cell r="C4087" t="str">
            <v>240605211</v>
          </cell>
        </row>
        <row r="4088">
          <cell r="B4088" t="str">
            <v>Canal navegable con recaudo tarifario (240605212)</v>
          </cell>
          <cell r="C4088" t="str">
            <v>240605212</v>
          </cell>
        </row>
        <row r="4089">
          <cell r="B4089" t="str">
            <v>Estudios realizados (240605213)</v>
          </cell>
          <cell r="C4089" t="str">
            <v>240605213</v>
          </cell>
        </row>
        <row r="4090">
          <cell r="B4090" t="str">
            <v>Diseños realizados (240605214)</v>
          </cell>
          <cell r="C4090" t="str">
            <v>240605214</v>
          </cell>
        </row>
        <row r="4091">
          <cell r="B4091" t="str">
            <v>Organizaciones de productores formales apoyadas (170203800)</v>
          </cell>
          <cell r="C4091" t="str">
            <v>170203800</v>
          </cell>
        </row>
        <row r="4092">
          <cell r="B4092" t="str">
            <v>Productores apoyados para la participación en mercados campesinos (170203801)</v>
          </cell>
          <cell r="C4092" t="str">
            <v>170203801</v>
          </cell>
        </row>
        <row r="4093">
          <cell r="B4093" t="str">
            <v>Productores apoyados para la participación en ruedas de negocios (170203802)</v>
          </cell>
          <cell r="C4093" t="str">
            <v>170203802</v>
          </cell>
        </row>
        <row r="4094">
          <cell r="B4094" t="str">
            <v>Productores apoyados para la participación en ferias comerciales (170203803)</v>
          </cell>
          <cell r="C4094" t="str">
            <v>170203803</v>
          </cell>
        </row>
        <row r="4095">
          <cell r="B4095" t="str">
            <v>Productores con servicio de asesoría comercial directa (170203804)</v>
          </cell>
          <cell r="C4095" t="str">
            <v>170203804</v>
          </cell>
        </row>
        <row r="4096">
          <cell r="B4096" t="str">
            <v>Mercados campesinos realizados (170203805)</v>
          </cell>
          <cell r="C4096" t="str">
            <v>170203805</v>
          </cell>
        </row>
        <row r="4097">
          <cell r="B4097" t="str">
            <v>Ruedas de negocios realizadas (170203806)</v>
          </cell>
          <cell r="C4097" t="str">
            <v>170203806</v>
          </cell>
        </row>
        <row r="4098">
          <cell r="B4098" t="str">
            <v>Productores apoyados en la participación de ferias nacionales (170203807)</v>
          </cell>
          <cell r="C4098" t="str">
            <v>170203807</v>
          </cell>
        </row>
        <row r="4099">
          <cell r="B4099" t="str">
            <v>Productores con transferencia de conocimiento en el uso  de información comercial atendidos (170203900)</v>
          </cell>
          <cell r="C4099" t="str">
            <v>170203900</v>
          </cell>
        </row>
        <row r="4100">
          <cell r="B4100" t="str">
            <v>Jornadas de formación y apoyo a la apropiación de conocimiento realizadas (170203901)</v>
          </cell>
          <cell r="C4100" t="str">
            <v>170203901</v>
          </cell>
        </row>
        <row r="4101">
          <cell r="B4101" t="str">
            <v>Embarcaderos instalados (240605300)</v>
          </cell>
          <cell r="C4101" t="str">
            <v>240605300</v>
          </cell>
        </row>
        <row r="4102">
          <cell r="B4102" t="str">
            <v>Embarcaderos mantenidos (240605400)</v>
          </cell>
          <cell r="C4102" t="str">
            <v>240605400</v>
          </cell>
        </row>
        <row r="4103">
          <cell r="B4103" t="str">
            <v>Entidades beneficiadas (230107100)</v>
          </cell>
          <cell r="C4103" t="str">
            <v>230107100</v>
          </cell>
        </row>
        <row r="4104">
          <cell r="B4104" t="str">
            <v>Personas capacitadas (320701800)</v>
          </cell>
          <cell r="C4104" t="str">
            <v>320701800</v>
          </cell>
        </row>
        <row r="4105">
          <cell r="B4105" t="str">
            <v>Talleres realizados (320701801)</v>
          </cell>
          <cell r="C4105" t="str">
            <v>320701801</v>
          </cell>
        </row>
        <row r="4106">
          <cell r="B4106" t="str">
            <v>Capacitaciones relizadas (320701802)</v>
          </cell>
          <cell r="C4106" t="str">
            <v>320701802</v>
          </cell>
        </row>
        <row r="4107">
          <cell r="B4107" t="str">
            <v>Sedes mantenidas (220106200)</v>
          </cell>
          <cell r="C4107" t="str">
            <v>220106200</v>
          </cell>
        </row>
        <row r="4108">
          <cell r="B4108" t="str">
            <v>Proyectos financiados (230107300)</v>
          </cell>
          <cell r="C4108" t="str">
            <v>230107300</v>
          </cell>
        </row>
        <row r="4109">
          <cell r="B4109" t="str">
            <v>Establecimientos educativos con acciones de gestión del riesgo implementadas (220106800)</v>
          </cell>
          <cell r="C4109" t="str">
            <v>220106800</v>
          </cell>
        </row>
        <row r="4110">
          <cell r="B4110" t="str">
            <v>Establecimientos educativos dotados con equipos y materiales (220106801)</v>
          </cell>
          <cell r="C4110" t="str">
            <v>220106801</v>
          </cell>
        </row>
        <row r="4111">
          <cell r="B4111" t="str">
            <v>Brigadas desarrolladas (220106802)</v>
          </cell>
          <cell r="C4111" t="str">
            <v>220106802</v>
          </cell>
        </row>
        <row r="4112">
          <cell r="B4112" t="str">
            <v>Sistemas de alerta instalados (220106803)</v>
          </cell>
          <cell r="C4112" t="str">
            <v>220106803</v>
          </cell>
        </row>
        <row r="4113">
          <cell r="B4113" t="str">
            <v>Sistemas de información actualizados (240701000)</v>
          </cell>
          <cell r="C4113" t="str">
            <v>240701000</v>
          </cell>
        </row>
        <row r="4114">
          <cell r="B4114" t="str">
            <v>Plataformas web con servicios de intercambio de información en línea (240701001)</v>
          </cell>
          <cell r="C4114" t="str">
            <v>240701001</v>
          </cell>
        </row>
        <row r="4115">
          <cell r="B4115" t="str">
            <v>Sedes dotadas (220106900)</v>
          </cell>
          <cell r="C4115" t="str">
            <v>220106900</v>
          </cell>
        </row>
        <row r="4116">
          <cell r="B4116" t="str">
            <v>Infraestructura para la educación inicial con dotación (220106901)</v>
          </cell>
          <cell r="C4116" t="str">
            <v>220106901</v>
          </cell>
        </row>
        <row r="4117">
          <cell r="B4117" t="str">
            <v>Sedes dotadas con materiales pedagógicos (220106902)</v>
          </cell>
          <cell r="C4117" t="str">
            <v>220106902</v>
          </cell>
        </row>
        <row r="4118">
          <cell r="B4118" t="str">
            <v>Sedes dotadas con mobiliario (220106903)</v>
          </cell>
          <cell r="C4118" t="str">
            <v>220106903</v>
          </cell>
        </row>
        <row r="4119">
          <cell r="B4119" t="str">
            <v>Sedes dotadas con dispositivos tecnológicos (220106904)</v>
          </cell>
          <cell r="C4119" t="str">
            <v>220106904</v>
          </cell>
        </row>
        <row r="4120">
          <cell r="B4120" t="str">
            <v>Sedes urbanas dotadas (220106905)</v>
          </cell>
          <cell r="C4120" t="str">
            <v>220106905</v>
          </cell>
        </row>
        <row r="4121">
          <cell r="B4121" t="str">
            <v>Sedes rurales dotadas (220106906)</v>
          </cell>
          <cell r="C4121" t="str">
            <v>220106906</v>
          </cell>
        </row>
        <row r="4122">
          <cell r="B4122" t="str">
            <v>Estudiantes beneficiarios de dotaciones escolares (220106907)</v>
          </cell>
          <cell r="C4122" t="str">
            <v>220106907</v>
          </cell>
        </row>
        <row r="4123">
          <cell r="B4123" t="str">
            <v>Aulas dotadas (220106908)</v>
          </cell>
          <cell r="C4123" t="str">
            <v>220106908</v>
          </cell>
        </row>
        <row r="4124">
          <cell r="B4124" t="str">
            <v>Sedes dotadas con menaje y equipos de cocina (220106909)</v>
          </cell>
          <cell r="C4124" t="str">
            <v>220106909</v>
          </cell>
        </row>
        <row r="4125">
          <cell r="B4125" t="str">
            <v>Sedes dotadas con utensilios, instrumentos y equipos de enfermería (220106910)</v>
          </cell>
          <cell r="C4125" t="str">
            <v>220106910</v>
          </cell>
        </row>
        <row r="4126">
          <cell r="B4126" t="str">
            <v>Sedes dotadas con herramientas y equipos de manejo de emergencias (220106911)</v>
          </cell>
          <cell r="C4126" t="str">
            <v>220106911</v>
          </cell>
        </row>
        <row r="4127">
          <cell r="B4127" t="str">
            <v>Sedes dotadas con herramientas y equipos de manejo de residuos (220106912)</v>
          </cell>
          <cell r="C4127" t="str">
            <v>220106912</v>
          </cell>
        </row>
        <row r="4128">
          <cell r="B4128" t="str">
            <v>Muelle fluvial mejorado (240605500)</v>
          </cell>
          <cell r="C4128" t="str">
            <v>240605500</v>
          </cell>
        </row>
        <row r="4129">
          <cell r="B4129" t="str">
            <v>Estudios o diseños realizados (220106300)</v>
          </cell>
          <cell r="C4129" t="str">
            <v>220106300</v>
          </cell>
        </row>
        <row r="4130">
          <cell r="B4130" t="str">
            <v>Estudios realizados (220106301)</v>
          </cell>
          <cell r="C4130" t="str">
            <v>220106301</v>
          </cell>
        </row>
        <row r="4131">
          <cell r="B4131" t="str">
            <v>Diseños realizados (220106302)</v>
          </cell>
          <cell r="C4131" t="str">
            <v>220106302</v>
          </cell>
        </row>
        <row r="4132">
          <cell r="B4132" t="str">
            <v>Estudios o diseños realizados (220204900)</v>
          </cell>
          <cell r="C4132" t="str">
            <v>220204900</v>
          </cell>
        </row>
        <row r="4133">
          <cell r="B4133" t="str">
            <v>Estudios realizados (220204901)</v>
          </cell>
          <cell r="C4133" t="str">
            <v>220204901</v>
          </cell>
        </row>
        <row r="4134">
          <cell r="B4134" t="str">
            <v>Diseños realizados (220204902)</v>
          </cell>
          <cell r="C4134" t="str">
            <v>220204902</v>
          </cell>
        </row>
        <row r="4135">
          <cell r="B4135" t="str">
            <v>Docentes evaluados (220106400)</v>
          </cell>
          <cell r="C4135" t="str">
            <v>220106400</v>
          </cell>
        </row>
        <row r="4136">
          <cell r="B4136" t="str">
            <v>Procesos de evaluación estructurados e implementados (220106401)</v>
          </cell>
          <cell r="C4136" t="str">
            <v>220106401</v>
          </cell>
        </row>
        <row r="4137">
          <cell r="B4137" t="str">
            <v>Hogares beneficiados con adquisición de vivienda  (400103100)</v>
          </cell>
          <cell r="C4137" t="str">
            <v>400103100</v>
          </cell>
        </row>
        <row r="4138">
          <cell r="B4138" t="str">
            <v>Subsidios para adquisición de  vivienda asignados a población desplazada (400103101)</v>
          </cell>
          <cell r="C4138" t="str">
            <v>400103101</v>
          </cell>
        </row>
        <row r="4139">
          <cell r="B4139" t="str">
            <v>Subsidios de vivienda vinculados a los macroproyectos de interés social nacional urbanos asignados (400103102)</v>
          </cell>
          <cell r="C4139" t="str">
            <v>400103102</v>
          </cell>
        </row>
        <row r="4140">
          <cell r="B4140" t="str">
            <v>Equipamientos construidos (400103103)</v>
          </cell>
          <cell r="C4140" t="str">
            <v>400103103</v>
          </cell>
        </row>
        <row r="4141">
          <cell r="B4141" t="str">
            <v>Hogares beneficiados con adquisición de vivienda urbana (400103104)</v>
          </cell>
          <cell r="C4141" t="str">
            <v>400103104</v>
          </cell>
        </row>
        <row r="4142">
          <cell r="B4142" t="str">
            <v>Hogares beneficiados con adquisición de vivienda rural (400103105)</v>
          </cell>
          <cell r="C4142" t="str">
            <v>400103105</v>
          </cell>
        </row>
        <row r="4143">
          <cell r="B4143" t="str">
            <v>Hogares beneficiados con mejoramiento de una vivienda urbana (400103203)</v>
          </cell>
          <cell r="C4143" t="str">
            <v>400103203</v>
          </cell>
        </row>
        <row r="4144">
          <cell r="B4144" t="str">
            <v>Hogares beneficiados con mejoramiento de una vivienda rural (400103204)</v>
          </cell>
          <cell r="C4144" t="str">
            <v>400103204</v>
          </cell>
        </row>
        <row r="4145">
          <cell r="B4145" t="str">
            <v>Hogares beneficiados con mejoramiento de una vivienda   (400103200)</v>
          </cell>
          <cell r="C4145" t="str">
            <v>400103200</v>
          </cell>
        </row>
        <row r="4146">
          <cell r="B4146" t="str">
            <v>Subsidios para mejoramiento de  vivienda asignados a población desplazada (400103201)</v>
          </cell>
          <cell r="C4146" t="str">
            <v>400103201</v>
          </cell>
        </row>
        <row r="4147">
          <cell r="B4147" t="str">
            <v>Hogares beneficiados con arrendamiento de vivienda (400103300)</v>
          </cell>
          <cell r="C4147" t="str">
            <v>400103300</v>
          </cell>
        </row>
        <row r="4148">
          <cell r="B4148" t="str">
            <v>Subsidios para arrendamiento de  vivienda asignados a población desplazada (400103301)</v>
          </cell>
          <cell r="C4148" t="str">
            <v>400103301</v>
          </cell>
        </row>
        <row r="4149">
          <cell r="B4149" t="str">
            <v>Subsidios para construcción de  vivienda en sitio propio asignados a población desplazada (400103401)</v>
          </cell>
          <cell r="C4149" t="str">
            <v>400103401</v>
          </cell>
        </row>
        <row r="4150">
          <cell r="B4150" t="str">
            <v>Hogares beneficiados con construcción de vivienda en sitio propio (400103400)</v>
          </cell>
          <cell r="C4150" t="str">
            <v>400103400</v>
          </cell>
        </row>
        <row r="4151">
          <cell r="B4151" t="str">
            <v>Hogares beneficiados con construcción de vivienda urbana en sitio propio (400103404)</v>
          </cell>
          <cell r="C4151" t="str">
            <v>400103404</v>
          </cell>
        </row>
        <row r="4152">
          <cell r="B4152" t="str">
            <v>Hogares beneficiados con construcción de vivienda rural en sitio propio (400103405)</v>
          </cell>
          <cell r="C4152" t="str">
            <v>400103405</v>
          </cell>
        </row>
        <row r="4153">
          <cell r="B4153" t="str">
            <v>Sistema de Información Implemetado (400103500)</v>
          </cell>
          <cell r="C4153" t="str">
            <v>400103500</v>
          </cell>
        </row>
        <row r="4154">
          <cell r="B4154" t="str">
            <v>Arquitectura empresarial formulada (400103501)</v>
          </cell>
          <cell r="C4154" t="str">
            <v>400103501</v>
          </cell>
        </row>
        <row r="4155">
          <cell r="B4155" t="str">
            <v>Sistema de Información diseñado  (400103502)</v>
          </cell>
          <cell r="C4155" t="str">
            <v>400103502</v>
          </cell>
        </row>
        <row r="4156">
          <cell r="B4156" t="str">
            <v>Subsidios asignados por sentencias judiciales (400103600)</v>
          </cell>
          <cell r="C4156" t="str">
            <v>400103600</v>
          </cell>
        </row>
        <row r="4157">
          <cell r="B4157" t="str">
            <v>Resoluciones para la asignación de subsidios expedidas (400103700)</v>
          </cell>
          <cell r="C4157" t="str">
            <v>400103700</v>
          </cell>
        </row>
        <row r="4158">
          <cell r="B4158" t="str">
            <v>Documentos de investigación elaborados (220106500)</v>
          </cell>
          <cell r="C4158" t="str">
            <v>220106500</v>
          </cell>
        </row>
        <row r="4159">
          <cell r="B4159" t="str">
            <v>Estudiantes vinculados a procesos de orientación vocacional (220106600)</v>
          </cell>
          <cell r="C4159" t="str">
            <v>220106600</v>
          </cell>
        </row>
        <row r="4160">
          <cell r="B4160" t="str">
            <v>Puente peatonal con mantenimiento (240212000)</v>
          </cell>
          <cell r="C4160" t="str">
            <v>240212000</v>
          </cell>
        </row>
        <row r="4161">
          <cell r="B4161" t="str">
            <v>Puente peatonal con mantenimiento en la red urbana (240212001)</v>
          </cell>
          <cell r="C4161" t="str">
            <v>240212001</v>
          </cell>
        </row>
        <row r="4162">
          <cell r="B4162" t="str">
            <v>Puente peatonal con mantenimiento en la red secundaria (240212002)</v>
          </cell>
          <cell r="C4162" t="str">
            <v>240212002</v>
          </cell>
        </row>
        <row r="4163">
          <cell r="B4163" t="str">
            <v>Puente peatonal con mantenimiento en la red terciaria (240212003)</v>
          </cell>
          <cell r="C4163" t="str">
            <v>240212003</v>
          </cell>
        </row>
        <row r="4164">
          <cell r="B4164" t="str">
            <v>Escuelas de padres apoyadas (220106700)</v>
          </cell>
          <cell r="C4164" t="str">
            <v>220106700</v>
          </cell>
        </row>
        <row r="4165">
          <cell r="B4165" t="str">
            <v>Documentos de lineamientos técnicos realizados (210302500)</v>
          </cell>
          <cell r="C4165" t="str">
            <v>210302500</v>
          </cell>
        </row>
        <row r="4166">
          <cell r="B4166" t="str">
            <v>Documentos de planeación realizados (210302600)</v>
          </cell>
          <cell r="C4166" t="str">
            <v>210302600</v>
          </cell>
        </row>
        <row r="4167">
          <cell r="B4167" t="str">
            <v>Proyectos apoyados (210302700)</v>
          </cell>
          <cell r="C4167" t="str">
            <v>210302700</v>
          </cell>
        </row>
        <row r="4168">
          <cell r="B4168" t="str">
            <v>Proyectos apoyados con recursos monetarios (210302701)</v>
          </cell>
          <cell r="C4168" t="str">
            <v>210302701</v>
          </cell>
        </row>
        <row r="4169">
          <cell r="B4169" t="str">
            <v>Proyectos apoyados con recursos en especie (210302702)</v>
          </cell>
          <cell r="C4169" t="str">
            <v>210302702</v>
          </cell>
        </row>
        <row r="4170">
          <cell r="B4170" t="str">
            <v>Espacios de diálogo generados (210502100)</v>
          </cell>
          <cell r="C4170" t="str">
            <v>210502100</v>
          </cell>
        </row>
        <row r="4171">
          <cell r="B4171" t="str">
            <v>Beneficiarios de estrategias o programas de  apoyo financiero para la amortización de créditos educativos en la educación superior  o terciaria (220204700)</v>
          </cell>
          <cell r="C4171" t="str">
            <v>220204700</v>
          </cell>
        </row>
        <row r="4172">
          <cell r="B4172" t="str">
            <v>Beneficiarios de estrategias o programas de  apoyo financiero para el fomento de la graduación en la educación superior  o terciaria (220204800)</v>
          </cell>
          <cell r="C4172" t="str">
            <v>220204800</v>
          </cell>
        </row>
        <row r="4173">
          <cell r="B4173" t="str">
            <v>Beneficiarios de estrategias o programas de  apoyo financiero para el fomento de la graduación en la educación superior o terciaria - Condonación 25% (220204801)</v>
          </cell>
          <cell r="C4173" t="str">
            <v>220204801</v>
          </cell>
        </row>
        <row r="4174">
          <cell r="B4174" t="str">
            <v>Beneficiarios de estrategias o programas de  apoyo financiero para el fomento de la graduación en la educación superior  o terciaria - Condonación SABER PRO (220204802)</v>
          </cell>
          <cell r="C4174" t="str">
            <v>220204802</v>
          </cell>
        </row>
        <row r="4175">
          <cell r="B4175" t="str">
            <v>Docentes beneficiados con estrategias de promoción del bilingüismo (220106000)</v>
          </cell>
          <cell r="C4175" t="str">
            <v>220106000</v>
          </cell>
        </row>
        <row r="4176">
          <cell r="B4176" t="str">
            <v>Obras de infraestructura aeronaútica mejoradas (240905700)</v>
          </cell>
          <cell r="C4176" t="str">
            <v>240905700</v>
          </cell>
        </row>
        <row r="4177">
          <cell r="B4177" t="str">
            <v>Vía fluvial con servicios a la navegación (240605100)</v>
          </cell>
          <cell r="C4177" t="str">
            <v>240605100</v>
          </cell>
        </row>
        <row r="4178">
          <cell r="B4178" t="str">
            <v>Retornos o variantes construidas (240905300)</v>
          </cell>
          <cell r="C4178" t="str">
            <v>240905300</v>
          </cell>
        </row>
        <row r="4179">
          <cell r="B4179" t="str">
            <v>Retornos construidos (240905301)</v>
          </cell>
          <cell r="C4179" t="str">
            <v>240905301</v>
          </cell>
        </row>
        <row r="4180">
          <cell r="B4180" t="str">
            <v>Variantes construidas (240905302)</v>
          </cell>
          <cell r="C4180" t="str">
            <v>240905302</v>
          </cell>
        </row>
        <row r="4181">
          <cell r="B4181" t="str">
            <v>Obras de infraestructura con seguimiento ambiental (240905400)</v>
          </cell>
          <cell r="C4181" t="str">
            <v>240905400</v>
          </cell>
        </row>
        <row r="4182">
          <cell r="B4182" t="str">
            <v>Documentos normativos realizados (240605000)</v>
          </cell>
          <cell r="C4182" t="str">
            <v>240605000</v>
          </cell>
        </row>
        <row r="4183">
          <cell r="B4183" t="str">
            <v>Documentos normativos actualizados para regulación y supervisión del sector transporte (240605001)</v>
          </cell>
          <cell r="C4183" t="str">
            <v>240605001</v>
          </cell>
        </row>
        <row r="4184">
          <cell r="B4184" t="str">
            <v>Documentos normativos formulados para regulación y supervisión del sector transporte (240605002)</v>
          </cell>
          <cell r="C4184" t="str">
            <v>240605002</v>
          </cell>
        </row>
        <row r="4185">
          <cell r="B4185" t="str">
            <v>Usuarios beneficiados (210206300)</v>
          </cell>
          <cell r="C4185" t="str">
            <v>210206300</v>
          </cell>
        </row>
        <row r="4186">
          <cell r="B4186" t="str">
            <v>Territorios delimitados (170403500)</v>
          </cell>
          <cell r="C4186" t="str">
            <v>170403500</v>
          </cell>
        </row>
        <row r="4187">
          <cell r="B4187" t="str">
            <v>Usuarios beneficiados con subsidios al consumo (400304700)</v>
          </cell>
          <cell r="C4187" t="str">
            <v>400304700</v>
          </cell>
        </row>
        <row r="4188">
          <cell r="B4188" t="str">
            <v>Puentes peatonales rehabilitados (240904200)</v>
          </cell>
          <cell r="C4188" t="str">
            <v>240904200</v>
          </cell>
        </row>
        <row r="4189">
          <cell r="B4189" t="str">
            <v>Zonas escolares señalizadas y con obras de seguridad vial (240904300)</v>
          </cell>
          <cell r="C4189" t="str">
            <v>240904300</v>
          </cell>
        </row>
        <row r="4190">
          <cell r="B4190" t="str">
            <v>Personas beneficiadas con estrategias de educación informal (240311700)</v>
          </cell>
          <cell r="C4190" t="str">
            <v>240311700</v>
          </cell>
        </row>
        <row r="4191">
          <cell r="B4191" t="str">
            <v>Estaciones de monitoreo de medición de variables energéticas en las zonas no interconectadas instaladas (210206400)</v>
          </cell>
          <cell r="C4191" t="str">
            <v>210206400</v>
          </cell>
        </row>
        <row r="4192">
          <cell r="B4192" t="str">
            <v>Eventos de formación en materia y temas de hidrocarburos realizados (210302400)</v>
          </cell>
          <cell r="C4192" t="str">
            <v>210302400</v>
          </cell>
        </row>
        <row r="4193">
          <cell r="B4193" t="str">
            <v>Personas capacitadas (210302401)</v>
          </cell>
          <cell r="C4193" t="str">
            <v>210302401</v>
          </cell>
        </row>
        <row r="4194">
          <cell r="B4194" t="str">
            <v>Capacitaciones realizadas (210302402)</v>
          </cell>
          <cell r="C4194" t="str">
            <v>210302402</v>
          </cell>
        </row>
        <row r="4195">
          <cell r="B4195" t="str">
            <v>Equipos calibrados (210602300)</v>
          </cell>
          <cell r="C4195" t="str">
            <v>210602300</v>
          </cell>
        </row>
        <row r="4196">
          <cell r="B4196" t="str">
            <v>Equipos nucleares calibrados (210602301)</v>
          </cell>
          <cell r="C4196" t="str">
            <v>210602301</v>
          </cell>
        </row>
        <row r="4197">
          <cell r="B4197" t="str">
            <v>Equipos radiológicos calibrados (210602302)</v>
          </cell>
          <cell r="C4197" t="str">
            <v>210602302</v>
          </cell>
        </row>
        <row r="4198">
          <cell r="B4198" t="str">
            <v>Personas beneficiadas (360302600)</v>
          </cell>
          <cell r="C4198" t="str">
            <v>360302600</v>
          </cell>
        </row>
        <row r="4199">
          <cell r="B4199" t="str">
            <v>Ensayos realizados (210602400)</v>
          </cell>
          <cell r="C4199" t="str">
            <v>210602400</v>
          </cell>
        </row>
        <row r="4200">
          <cell r="B4200" t="str">
            <v>Ensayos radiactivos realizados (210602401)</v>
          </cell>
          <cell r="C4200" t="str">
            <v>210602401</v>
          </cell>
        </row>
        <row r="4201">
          <cell r="B4201" t="str">
            <v>Ensayos nucleares realizados (210602402)</v>
          </cell>
          <cell r="C4201" t="str">
            <v>210602402</v>
          </cell>
        </row>
        <row r="4202">
          <cell r="B4202" t="str">
            <v>Ensayos isotópicos realizados (210602403)</v>
          </cell>
          <cell r="C4202" t="str">
            <v>210602403</v>
          </cell>
        </row>
        <row r="4203">
          <cell r="B4203" t="str">
            <v>Documentos de lineamientos técnicos elaborados (410306000)</v>
          </cell>
          <cell r="C4203" t="str">
            <v>410306000</v>
          </cell>
        </row>
        <row r="4204">
          <cell r="B4204" t="str">
            <v>Hogares asistidos técnicamente (410108000)</v>
          </cell>
          <cell r="C4204" t="str">
            <v>410108000</v>
          </cell>
        </row>
        <row r="4205">
          <cell r="B4205" t="str">
            <v>Iniciativas comunitarias apoyadas (410108100)</v>
          </cell>
          <cell r="C4205" t="str">
            <v>410108100</v>
          </cell>
        </row>
        <row r="4206">
          <cell r="B4206" t="str">
            <v>Obras de infraestructura aeronaútica construidas (240311800)</v>
          </cell>
          <cell r="C4206" t="str">
            <v>240311800</v>
          </cell>
        </row>
        <row r="4207">
          <cell r="B4207" t="str">
            <v>Obras de infraestructura aeronaútica mantenidas (240311900)</v>
          </cell>
          <cell r="C4207" t="str">
            <v>240311900</v>
          </cell>
        </row>
        <row r="4208">
          <cell r="B4208" t="str">
            <v>Proveedores de servicios de Seguridad Operacional y de Aviación Vigilados (240905500)</v>
          </cell>
          <cell r="C4208" t="str">
            <v>240905500</v>
          </cell>
        </row>
        <row r="4209">
          <cell r="B4209" t="str">
            <v>Permisos de operación y funcionamiento expedidos (240905600)</v>
          </cell>
          <cell r="C4209" t="str">
            <v>240905600</v>
          </cell>
        </row>
        <row r="4210">
          <cell r="B4210" t="str">
            <v>Documentos de planeación formulados (230208800)</v>
          </cell>
          <cell r="C4210" t="str">
            <v>230208800</v>
          </cell>
        </row>
        <row r="4211">
          <cell r="B4211" t="str">
            <v>Estrategias de acción con grupos étnicos realizadas (230208801)</v>
          </cell>
          <cell r="C4211" t="str">
            <v>230208801</v>
          </cell>
        </row>
        <row r="4212">
          <cell r="B4212" t="str">
            <v>Documento de las Estrategias de asistencia técnica para la implementación de Arquitectura TI Colombia expedido. (230208802)</v>
          </cell>
          <cell r="C4212" t="str">
            <v>230208802</v>
          </cell>
        </row>
        <row r="4213">
          <cell r="B4213" t="str">
            <v>Laboratorios construidos y dotados (210602500)</v>
          </cell>
          <cell r="C4213" t="str">
            <v>210602500</v>
          </cell>
        </row>
        <row r="4214">
          <cell r="B4214" t="str">
            <v>Docentes o asistentes de educación terciaria o superior beneficiarios de estrategias de mejoramiento de sus capacidades (220204400)</v>
          </cell>
          <cell r="C4214" t="str">
            <v>220204400</v>
          </cell>
        </row>
        <row r="4215">
          <cell r="B4215" t="str">
            <v>Docentes o asistentes de educación terciaria o superior apoyados para la movilidad internacional  (220204401)</v>
          </cell>
          <cell r="C4215" t="str">
            <v>220204401</v>
          </cell>
        </row>
        <row r="4216">
          <cell r="B4216" t="str">
            <v>Entidades del sector educativo con inspección y vigilancia (220204500)</v>
          </cell>
          <cell r="C4216" t="str">
            <v>220204500</v>
          </cell>
        </row>
        <row r="4217">
          <cell r="B4217" t="str">
            <v>Entidades asistidas técnicamente  (220204501)</v>
          </cell>
          <cell r="C4217" t="str">
            <v>220204501</v>
          </cell>
        </row>
        <row r="4218">
          <cell r="B4218" t="str">
            <v>Andenes construidos (240802900)</v>
          </cell>
          <cell r="C4218" t="str">
            <v>240802900</v>
          </cell>
        </row>
        <row r="4219">
          <cell r="B4219" t="str">
            <v>Andenes rehabilitados  (240803000)</v>
          </cell>
          <cell r="C4219" t="str">
            <v>240803000</v>
          </cell>
        </row>
        <row r="4220">
          <cell r="B4220" t="str">
            <v>Documentos normativos elaborados (240902500)</v>
          </cell>
          <cell r="C4220" t="str">
            <v>240902500</v>
          </cell>
        </row>
        <row r="4221">
          <cell r="B4221" t="str">
            <v>Acuerdos emitidos (240902501)</v>
          </cell>
          <cell r="C4221" t="str">
            <v>240902501</v>
          </cell>
        </row>
        <row r="4222">
          <cell r="B4222" t="str">
            <v>Sistema de Seguridad Operacional y de la Aviación Civil implementado (240902600)</v>
          </cell>
          <cell r="C4222" t="str">
            <v>240902600</v>
          </cell>
        </row>
        <row r="4223">
          <cell r="B4223" t="str">
            <v>Aeropuertos con estrategias de facilitación implementadas (240902700)</v>
          </cell>
          <cell r="C4223" t="str">
            <v>240902700</v>
          </cell>
        </row>
        <row r="4224">
          <cell r="B4224" t="str">
            <v>Estrategias de control diseñadas (240902800)</v>
          </cell>
          <cell r="C4224" t="str">
            <v>240902800</v>
          </cell>
        </row>
        <row r="4225">
          <cell r="B4225" t="str">
            <v>Actores de la cadena de logística de transporte de mercancías peligrosas con acciones de control implementadas (240902801)</v>
          </cell>
          <cell r="C4225" t="str">
            <v>240902801</v>
          </cell>
        </row>
        <row r="4226">
          <cell r="B4226" t="str">
            <v>Documentos metodológicos realizados (240902900)</v>
          </cell>
          <cell r="C4226" t="str">
            <v>240902900</v>
          </cell>
        </row>
        <row r="4227">
          <cell r="B4227" t="str">
            <v>Proveedores de servicios de Seguridad Operacional y de Aviación vigilados (240903000)</v>
          </cell>
          <cell r="C4227" t="str">
            <v>240903000</v>
          </cell>
        </row>
        <row r="4228">
          <cell r="B4228" t="str">
            <v>Proveedores de servicio certificados (240903100)</v>
          </cell>
          <cell r="C4228" t="str">
            <v>240903100</v>
          </cell>
        </row>
        <row r="4229">
          <cell r="B4229" t="str">
            <v>Certificaciones médicas expedidas (240903200)</v>
          </cell>
          <cell r="C4229" t="str">
            <v>240903200</v>
          </cell>
        </row>
        <row r="4230">
          <cell r="B4230" t="str">
            <v>Proveedores de servicio con acciones de control y seguimiento (240903300)</v>
          </cell>
          <cell r="C4230" t="str">
            <v>240903300</v>
          </cell>
        </row>
        <row r="4231">
          <cell r="B4231" t="str">
            <v>Productos aeronáuticos certificados (240903400)</v>
          </cell>
          <cell r="C4231" t="str">
            <v>240903400</v>
          </cell>
        </row>
        <row r="4232">
          <cell r="B4232" t="str">
            <v>Licencias expedidas (240903500)</v>
          </cell>
          <cell r="C4232" t="str">
            <v>240903500</v>
          </cell>
        </row>
        <row r="4233">
          <cell r="B4233" t="str">
            <v>Personal aeronáutico certificado (240903600)</v>
          </cell>
          <cell r="C4233" t="str">
            <v>240903600</v>
          </cell>
        </row>
        <row r="4234">
          <cell r="B4234" t="str">
            <v>Indicadores de rendimiento de seguridad operacional validados (240903700)</v>
          </cell>
          <cell r="C4234" t="str">
            <v>240903700</v>
          </cell>
        </row>
        <row r="4235">
          <cell r="B4235" t="str">
            <v>Personas que acceden a servicios deportivos, recreativos y de actividad física (430103700)</v>
          </cell>
          <cell r="C4235" t="str">
            <v>430103700</v>
          </cell>
        </row>
        <row r="4236">
          <cell r="B4236" t="str">
            <v>Municipios vinculados al programa Supérate-Intercolegiados (430103701)</v>
          </cell>
          <cell r="C4236" t="str">
            <v>430103701</v>
          </cell>
        </row>
        <row r="4237">
          <cell r="B4237" t="str">
            <v>Instituciones educativas vinculadas al programa Supérate-Intercolegiados (430103702)</v>
          </cell>
          <cell r="C4237" t="str">
            <v>430103702</v>
          </cell>
        </row>
        <row r="4238">
          <cell r="B4238" t="str">
            <v>Personas atendidas por los programas de recreación, deporte social comunitario, actividad física y aprovechamiento del tiempo libre (430103703)</v>
          </cell>
          <cell r="C4238" t="str">
            <v>430103703</v>
          </cell>
        </row>
        <row r="4239">
          <cell r="B4239" t="str">
            <v>Municipios implementando  programas de recreación, actividad física y deporte social comunitario (430103704)</v>
          </cell>
          <cell r="C4239" t="str">
            <v>430103704</v>
          </cell>
        </row>
        <row r="4240">
          <cell r="B4240" t="str">
            <v>Producciones  beneficiadas (330111800)</v>
          </cell>
          <cell r="C4240" t="str">
            <v>330111800</v>
          </cell>
        </row>
        <row r="4241">
          <cell r="B4241" t="str">
            <v>Solicitudes atendidas (330111900)</v>
          </cell>
          <cell r="C4241" t="str">
            <v>330111900</v>
          </cell>
        </row>
        <row r="4242">
          <cell r="B4242" t="str">
            <v>Procesos implementados (330112000)</v>
          </cell>
          <cell r="C4242" t="str">
            <v>330112000</v>
          </cell>
        </row>
        <row r="4243">
          <cell r="B4243" t="str">
            <v>Personas beneficiadas (330112200)</v>
          </cell>
          <cell r="C4243" t="str">
            <v>330112200</v>
          </cell>
        </row>
        <row r="4244">
          <cell r="B4244" t="str">
            <v>Películas clasificadas (330112300)</v>
          </cell>
          <cell r="C4244" t="str">
            <v>330112300</v>
          </cell>
        </row>
        <row r="4245">
          <cell r="B4245" t="str">
            <v>Eventos atendidos (330112400)</v>
          </cell>
          <cell r="C4245" t="str">
            <v>330112400</v>
          </cell>
        </row>
        <row r="4246">
          <cell r="B4246" t="str">
            <v>Eventos atendidos (330112500)</v>
          </cell>
          <cell r="C4246" t="str">
            <v>330112500</v>
          </cell>
        </row>
        <row r="4247">
          <cell r="B4247" t="str">
            <v>Documentos normativos elaborados (240309000)</v>
          </cell>
          <cell r="C4247" t="str">
            <v>240309000</v>
          </cell>
        </row>
        <row r="4248">
          <cell r="B4248" t="str">
            <v>Modelos educativos acompañados (220105600)</v>
          </cell>
          <cell r="C4248" t="str">
            <v>220105600</v>
          </cell>
        </row>
        <row r="4249">
          <cell r="B4249" t="str">
            <v>Modelos educativos para grupos étnicos acompañados (220105601)</v>
          </cell>
          <cell r="C4249" t="str">
            <v>220105601</v>
          </cell>
        </row>
        <row r="4250">
          <cell r="B4250" t="str">
            <v>Unidades de generación fotovoltáica de energía eléctrica con mantenimiento (210205600)</v>
          </cell>
          <cell r="C4250" t="str">
            <v>210205600</v>
          </cell>
        </row>
        <row r="4251">
          <cell r="B4251" t="str">
            <v>Unidades de generación fotovoltáica de energía eléctrica con mantenimiento (210205700)</v>
          </cell>
          <cell r="C4251" t="str">
            <v>210205700</v>
          </cell>
        </row>
        <row r="4252">
          <cell r="B4252" t="str">
            <v>Unidades de generación fotovoltaica de energía eléctrica instaladas (210205800)</v>
          </cell>
          <cell r="C4252" t="str">
            <v>210205800</v>
          </cell>
        </row>
        <row r="4253">
          <cell r="B4253" t="str">
            <v>Dispositivos de señalización vertical instalados (240903904)</v>
          </cell>
          <cell r="C4253" t="str">
            <v>240903904</v>
          </cell>
        </row>
        <row r="4254">
          <cell r="B4254" t="str">
            <v>Túnel habilitado por emergencia (240904700)</v>
          </cell>
          <cell r="C4254" t="str">
            <v>240904700</v>
          </cell>
        </row>
        <row r="4255">
          <cell r="B4255" t="str">
            <v>Túnel habilitado por emergencia (240904701)</v>
          </cell>
          <cell r="C4255" t="str">
            <v>240904701</v>
          </cell>
        </row>
        <row r="4256">
          <cell r="B4256" t="str">
            <v>Puente habilitado por emergencia (240904800)</v>
          </cell>
          <cell r="C4256" t="str">
            <v>240904800</v>
          </cell>
        </row>
        <row r="4257">
          <cell r="B4257" t="str">
            <v>Puente habilitado por emergencia (240904801)</v>
          </cell>
          <cell r="C4257" t="str">
            <v>240904801</v>
          </cell>
        </row>
        <row r="4258">
          <cell r="B4258" t="str">
            <v>Puente ampliado o rectificado (240904900)</v>
          </cell>
          <cell r="C4258" t="str">
            <v>240904900</v>
          </cell>
        </row>
        <row r="4259">
          <cell r="B4259" t="str">
            <v>Puente ampliado o rectificado (240904901)</v>
          </cell>
          <cell r="C4259" t="str">
            <v>240904901</v>
          </cell>
        </row>
        <row r="4260">
          <cell r="B4260" t="str">
            <v>Sitios críticos estabilizados (240905000)</v>
          </cell>
          <cell r="C4260" t="str">
            <v>240905000</v>
          </cell>
        </row>
        <row r="4261">
          <cell r="B4261" t="str">
            <v>Personas beneficiadas con procesos de educación informal (240905100)</v>
          </cell>
          <cell r="C4261" t="str">
            <v>240905100</v>
          </cell>
        </row>
        <row r="4262">
          <cell r="B4262" t="str">
            <v>Usuarios beneficiados con la normalizacion del servicio de energía eléctrica (210205900)</v>
          </cell>
          <cell r="C4262" t="str">
            <v>210205900</v>
          </cell>
        </row>
        <row r="4263">
          <cell r="B4263" t="str">
            <v>Usuarios beneficiados con la ampliación de cobertura (210206000)</v>
          </cell>
          <cell r="C4263" t="str">
            <v>210206000</v>
          </cell>
        </row>
        <row r="4264">
          <cell r="B4264" t="str">
            <v>Usuarios beneficiados con la ampliación de cobertura (210206100)</v>
          </cell>
          <cell r="C4264" t="str">
            <v>210206100</v>
          </cell>
        </row>
        <row r="4265">
          <cell r="B4265" t="str">
            <v>Usuarios beneficiados (210206200)</v>
          </cell>
          <cell r="C4265" t="str">
            <v>210206200</v>
          </cell>
        </row>
        <row r="4266">
          <cell r="B4266" t="str">
            <v>Personas beneficiadas con programas de formación (240310900)</v>
          </cell>
          <cell r="C4266" t="str">
            <v>240310900</v>
          </cell>
        </row>
        <row r="4267">
          <cell r="B4267" t="str">
            <v>Programas ofertados (240310901)</v>
          </cell>
          <cell r="C4267" t="str">
            <v>240310901</v>
          </cell>
        </row>
        <row r="4268">
          <cell r="B4268" t="str">
            <v>Horas cátedra ofrecidas (240310902)</v>
          </cell>
          <cell r="C4268" t="str">
            <v>240310902</v>
          </cell>
        </row>
        <row r="4269">
          <cell r="B4269" t="str">
            <v>Programas con acciones para obtener acreditación (240310903)</v>
          </cell>
          <cell r="C4269" t="str">
            <v>240310903</v>
          </cell>
        </row>
        <row r="4270">
          <cell r="B4270" t="str">
            <v>Coberturas de gestión del riesgo obtenidas (240311000)</v>
          </cell>
          <cell r="C4270" t="str">
            <v>240311000</v>
          </cell>
        </row>
        <row r="4271">
          <cell r="B4271" t="str">
            <v>Sedes de instituciones de educación terciaria o superior dotadas (240311100)</v>
          </cell>
          <cell r="C4271" t="str">
            <v>240311100</v>
          </cell>
        </row>
        <row r="4272">
          <cell r="B4272" t="str">
            <v>Sedes de instituciones de educación terciaria o superior mejoradas (240311200)</v>
          </cell>
          <cell r="C4272" t="str">
            <v>240311200</v>
          </cell>
        </row>
        <row r="4273">
          <cell r="B4273" t="str">
            <v>Ambientes de aprendizaje en funcionamiento (240311300)</v>
          </cell>
          <cell r="C4273" t="str">
            <v>240311300</v>
          </cell>
        </row>
        <row r="4274">
          <cell r="B4274" t="str">
            <v>Documentos de planeación elaborados (170805200)</v>
          </cell>
          <cell r="C4274" t="str">
            <v>170805200</v>
          </cell>
        </row>
        <row r="4275">
          <cell r="B4275" t="str">
            <v>Planes departamentales de extensión agropecuaria elaborados (170805201)</v>
          </cell>
          <cell r="C4275" t="str">
            <v>170805201</v>
          </cell>
        </row>
        <row r="4276">
          <cell r="B4276" t="str">
            <v>Personas apoyadas (170805300)</v>
          </cell>
          <cell r="C4276" t="str">
            <v>170805300</v>
          </cell>
        </row>
        <row r="4277">
          <cell r="B4277" t="str">
            <v>Programas y proyectos de educación o investigación articulados con el sector productivo (240311400)</v>
          </cell>
          <cell r="C4277" t="str">
            <v>240311400</v>
          </cell>
        </row>
        <row r="4278">
          <cell r="B4278" t="str">
            <v>Vías con amortiguadores de Impacto instalados (240904002)</v>
          </cell>
          <cell r="C4278" t="str">
            <v>240904002</v>
          </cell>
        </row>
        <row r="4279">
          <cell r="B4279" t="str">
            <v>Personas atendidas (240310600)</v>
          </cell>
          <cell r="C4279" t="str">
            <v>240310600</v>
          </cell>
        </row>
        <row r="4280">
          <cell r="B4280" t="str">
            <v>Sistemas de información actualizados (240310700)</v>
          </cell>
          <cell r="C4280" t="str">
            <v>240310700</v>
          </cell>
        </row>
        <row r="4281">
          <cell r="B4281" t="str">
            <v>Sistemas de información implementados (240310800)</v>
          </cell>
          <cell r="C4281" t="str">
            <v>240310800</v>
          </cell>
        </row>
        <row r="4282">
          <cell r="B4282" t="str">
            <v>Puentes peatonales construidos (240904100)</v>
          </cell>
          <cell r="C4282" t="str">
            <v>240904100</v>
          </cell>
        </row>
        <row r="4283">
          <cell r="B4283" t="str">
            <v>Unidades de generación de energía eléctrica con combustibles líquidos instaladas (210205500)</v>
          </cell>
          <cell r="C4283" t="str">
            <v>210205500</v>
          </cell>
        </row>
        <row r="4284">
          <cell r="B4284" t="str">
            <v>Central de generación eólica ampliada (210205400)</v>
          </cell>
          <cell r="C4284" t="str">
            <v>210205400</v>
          </cell>
        </row>
        <row r="4285">
          <cell r="B4285" t="str">
            <v>Centrales de generación eléctrica con mantenimiento (210204800)</v>
          </cell>
          <cell r="C4285" t="str">
            <v>210204800</v>
          </cell>
        </row>
        <row r="4286">
          <cell r="B4286" t="str">
            <v>Central de generación fotovoltaica con mantenimiento (210204900)</v>
          </cell>
          <cell r="C4286" t="str">
            <v>210204900</v>
          </cell>
        </row>
        <row r="4287">
          <cell r="B4287" t="str">
            <v>Central de generación eléctrica con biomasa mantenida (210205000)</v>
          </cell>
          <cell r="C4287" t="str">
            <v>210205000</v>
          </cell>
        </row>
        <row r="4288">
          <cell r="B4288" t="str">
            <v>Central de generación híbrida con mantenimiento (210205100)</v>
          </cell>
          <cell r="C4288" t="str">
            <v>210205100</v>
          </cell>
        </row>
        <row r="4289">
          <cell r="B4289" t="str">
            <v>Central de generación eólica con mantenimiento (210205200)</v>
          </cell>
          <cell r="C4289" t="str">
            <v>210205200</v>
          </cell>
        </row>
        <row r="4290">
          <cell r="B4290" t="str">
            <v>Central de generación eólica construida (210205300)</v>
          </cell>
          <cell r="C4290" t="str">
            <v>210205300</v>
          </cell>
        </row>
        <row r="4291">
          <cell r="B4291" t="str">
            <v>Centrales de generación eléctrica ampliadas (210204700)</v>
          </cell>
          <cell r="C4291" t="str">
            <v>210204700</v>
          </cell>
        </row>
        <row r="4292">
          <cell r="B4292" t="str">
            <v>Proyectos territoriales cofinanciados (240310400)</v>
          </cell>
          <cell r="C4292" t="str">
            <v>240310400</v>
          </cell>
        </row>
        <row r="4293">
          <cell r="B4293" t="str">
            <v>Aeródromos apoyados (240310401)</v>
          </cell>
          <cell r="C4293" t="str">
            <v>240310401</v>
          </cell>
        </row>
        <row r="4294">
          <cell r="B4294" t="str">
            <v>Entidades territoriales asistidas técnicamente (240310500)</v>
          </cell>
          <cell r="C4294" t="str">
            <v>240310500</v>
          </cell>
        </row>
        <row r="4295">
          <cell r="B4295" t="str">
            <v>Personas beneficiadas (430103800)</v>
          </cell>
          <cell r="C4295" t="str">
            <v>430103800</v>
          </cell>
        </row>
        <row r="4296">
          <cell r="B4296" t="str">
            <v>Eventos recreativos comunitarios realizados (430103801)</v>
          </cell>
          <cell r="C4296" t="str">
            <v>430103801</v>
          </cell>
        </row>
        <row r="4297">
          <cell r="B4297" t="str">
            <v>Operadores apoyados (230107000)</v>
          </cell>
          <cell r="C4297" t="str">
            <v>230107000</v>
          </cell>
        </row>
        <row r="4298">
          <cell r="B4298" t="str">
            <v>Proyectos apoyados (320102300)</v>
          </cell>
          <cell r="C4298" t="str">
            <v>320102300</v>
          </cell>
        </row>
        <row r="4299">
          <cell r="B4299" t="str">
            <v>Entidades apoyadas  (320102400)</v>
          </cell>
          <cell r="C4299" t="str">
            <v>320102400</v>
          </cell>
        </row>
        <row r="4300">
          <cell r="B4300" t="str">
            <v>Entidades asistidas (320204000)</v>
          </cell>
          <cell r="C4300" t="str">
            <v>320204000</v>
          </cell>
        </row>
        <row r="4301">
          <cell r="B4301" t="str">
            <v>Viviendas con red interna de gas combustible instalada (210101500)</v>
          </cell>
          <cell r="C4301" t="str">
            <v>210101500</v>
          </cell>
        </row>
        <row r="4302">
          <cell r="B4302" t="str">
            <v>Viviendas conectadas a la red local de gas combustible (210101600)</v>
          </cell>
          <cell r="C4302" t="str">
            <v>210101600</v>
          </cell>
        </row>
        <row r="4303">
          <cell r="B4303" t="str">
            <v>Viviendas con red interna de energía eléctrica instalada (210204400)</v>
          </cell>
          <cell r="C4303" t="str">
            <v>210204400</v>
          </cell>
        </row>
        <row r="4304">
          <cell r="B4304" t="str">
            <v>Viviendas en zonas rurales con red interna de energía eléctrica instalada (210204401)</v>
          </cell>
          <cell r="C4304" t="str">
            <v>210204401</v>
          </cell>
        </row>
        <row r="4305">
          <cell r="B4305" t="str">
            <v>Viviendas en zonas urbanas con red interna de energía eléctrica instalada (210204402)</v>
          </cell>
          <cell r="C4305" t="str">
            <v>210204402</v>
          </cell>
        </row>
        <row r="4306">
          <cell r="B4306" t="str">
            <v>Viviendas en barrios subnormales con red interna de energía eléctrica instalada (210204403)</v>
          </cell>
          <cell r="C4306" t="str">
            <v>210204403</v>
          </cell>
        </row>
        <row r="4307">
          <cell r="B4307" t="str">
            <v>Viviendas conectadas  a la red del sistema de distribución local de energía eléctrica (210204500)</v>
          </cell>
          <cell r="C4307" t="str">
            <v>210204500</v>
          </cell>
        </row>
        <row r="4308">
          <cell r="B4308" t="str">
            <v>Viviendas en zonas rurales conectadas a la red del sistema de distribución local de energía eléctrica (210204501)</v>
          </cell>
          <cell r="C4308" t="str">
            <v>210204501</v>
          </cell>
        </row>
        <row r="4309">
          <cell r="B4309" t="str">
            <v>Viviendas en zonas urbanas conectadas a la red del sistema de distribución local de energía eléctrica (210204502)</v>
          </cell>
          <cell r="C4309" t="str">
            <v>210204502</v>
          </cell>
        </row>
        <row r="4310">
          <cell r="B4310" t="str">
            <v>Viviendas en barrios subnormales conectadas a la red del sistema de distribución local de energía eléctrica (210204503)</v>
          </cell>
          <cell r="C4310" t="str">
            <v>210204503</v>
          </cell>
        </row>
        <row r="4311">
          <cell r="B4311" t="str">
            <v>Centrales de generación eléctrica construidas (210204600)</v>
          </cell>
          <cell r="C4311" t="str">
            <v>210204600</v>
          </cell>
        </row>
        <row r="4312">
          <cell r="B4312" t="str">
            <v>Personas atendidas con campañas de gestión del riesgo en temas de consumo de sustancias psicoactivas (190502001)</v>
          </cell>
          <cell r="C4312" t="str">
            <v>190502001</v>
          </cell>
        </row>
        <row r="4313">
          <cell r="B4313" t="str">
            <v>Campañas de gestión del riesgo en temas de salud sexual y reproductiva implementadas (190502100)</v>
          </cell>
          <cell r="C4313" t="str">
            <v>190502100</v>
          </cell>
        </row>
        <row r="4314">
          <cell r="B4314" t="str">
            <v>Personas atendidas con campañas de gestión del riesgo en temas de salud sexual y reproductiva (190502101)</v>
          </cell>
          <cell r="C4314" t="str">
            <v>190502101</v>
          </cell>
        </row>
        <row r="4315">
          <cell r="B4315" t="str">
            <v>Campañas de gestión del riesgo en temas de trastornos mentales implementadas (190502200)</v>
          </cell>
          <cell r="C4315" t="str">
            <v>190502200</v>
          </cell>
        </row>
        <row r="4316">
          <cell r="B4316" t="str">
            <v>Personas atendidad con campañas de gestión del riesgo en temas de trastornos mentales (190502201)</v>
          </cell>
          <cell r="C4316" t="str">
            <v>190502201</v>
          </cell>
        </row>
        <row r="4317">
          <cell r="B4317" t="str">
            <v>Campañas de gestión del riesgo para abordar condiciones crónicas prevalentes implementadas (190502300)</v>
          </cell>
          <cell r="C4317" t="str">
            <v>190502300</v>
          </cell>
        </row>
        <row r="4318">
          <cell r="B4318" t="str">
            <v>Personas atendidas con campañas de promoción sobre condiciones crónicas prevalentes (190502301)</v>
          </cell>
          <cell r="C4318" t="str">
            <v>190502301</v>
          </cell>
        </row>
        <row r="4319">
          <cell r="B4319" t="str">
            <v>Campañas de gestión del riesgo para abordar situaciones de salud relacionadas con condiciones ambientales implementadas (190502400)</v>
          </cell>
          <cell r="C4319" t="str">
            <v>190502400</v>
          </cell>
        </row>
        <row r="4320">
          <cell r="B4320" t="str">
            <v>Personas atendidas con campañas de gestión del riesgo para abordar situaciones de salud relacionadas con condiciones ambientales (190502401)</v>
          </cell>
          <cell r="C4320" t="str">
            <v>190502401</v>
          </cell>
        </row>
        <row r="4321">
          <cell r="B4321" t="str">
            <v>Campañas de gestión del riesgo para abordar situaciones prevalentes de origen laboral implementadas (190502500)</v>
          </cell>
          <cell r="C4321" t="str">
            <v>190502500</v>
          </cell>
        </row>
        <row r="4322">
          <cell r="B4322" t="str">
            <v>Personas atendidas con campañas de gestión del riesgo para abordar situaciones prevalentes de origen laboral (190502501)</v>
          </cell>
          <cell r="C4322" t="str">
            <v>190502501</v>
          </cell>
        </row>
        <row r="4323">
          <cell r="B4323" t="str">
            <v>Campañas de gestión del riesgo para enfermedades emergentes, reemergentes y desatendidas implementadas (190502600)</v>
          </cell>
          <cell r="C4323" t="str">
            <v>190502600</v>
          </cell>
        </row>
        <row r="4324">
          <cell r="B4324" t="str">
            <v>Personas atendidas con campañas de gestión del riesgo para enfermedades emergentes, reemergentes y desatendidas (190502601)</v>
          </cell>
          <cell r="C4324" t="str">
            <v>190502601</v>
          </cell>
        </row>
        <row r="4325">
          <cell r="B4325" t="str">
            <v>Campañas de gestión del riesgo para enfermedades inmunoprevenibles  implementadas (190502700)</v>
          </cell>
          <cell r="C4325" t="str">
            <v>190502700</v>
          </cell>
        </row>
        <row r="4326">
          <cell r="B4326" t="str">
            <v>Personas atendidas con campañas de gestión del riesgo para enfermedades inmunoprevenibles (190502701)</v>
          </cell>
          <cell r="C4326" t="str">
            <v>190502701</v>
          </cell>
        </row>
        <row r="4327">
          <cell r="B4327" t="str">
            <v>Campañas de gestión del riesgo para temas de consumo, aprovechamiento biológico, calidad e inocuidad de los alimentos implementadas (190502800)</v>
          </cell>
          <cell r="C4327" t="str">
            <v>190502800</v>
          </cell>
        </row>
        <row r="4328">
          <cell r="B4328" t="str">
            <v>Personas atendidas con campañas de gestión del riesgo para temas de consumo y aprovechamiento biológico de los alimentos, calidad e inocuidad de los alimentos  (190502801)</v>
          </cell>
          <cell r="C4328" t="str">
            <v>190502801</v>
          </cell>
        </row>
        <row r="4329">
          <cell r="B4329" t="str">
            <v>Centros para la atención de animales de producción agropecuaria construidos y dotados (170707900)</v>
          </cell>
          <cell r="C4329" t="str">
            <v>170707900</v>
          </cell>
        </row>
        <row r="4330">
          <cell r="B4330" t="str">
            <v>Entidades territoriales con servicio de suministro de insumos para el manejo de eventos de interés en salud pública (190502900)</v>
          </cell>
          <cell r="C4330" t="str">
            <v>190502900</v>
          </cell>
        </row>
        <row r="4331">
          <cell r="B4331" t="str">
            <v>Personas en capacidad de ser atendidas (190502901)</v>
          </cell>
          <cell r="C4331" t="str">
            <v>190502901</v>
          </cell>
        </row>
        <row r="4332">
          <cell r="B4332" t="str">
            <v>Animales atendidos en el coso municipal (450105400)</v>
          </cell>
          <cell r="C4332" t="str">
            <v>450105400</v>
          </cell>
        </row>
        <row r="4333">
          <cell r="B4333" t="str">
            <v>Pacientes atendidos con tecnologías en salud financiados con cargo a los recursos de la UPC del Régimen Subsidiado (190602300)</v>
          </cell>
          <cell r="C4333" t="str">
            <v>190602300</v>
          </cell>
        </row>
        <row r="4334">
          <cell r="B4334" t="str">
            <v>Pacientes atendidos con medicamentos en salud financiados con cargo a los recursos de la UPC del Régimen Subsidiado (190602301)</v>
          </cell>
          <cell r="C4334" t="str">
            <v>190602301</v>
          </cell>
        </row>
        <row r="4335">
          <cell r="B4335" t="str">
            <v>Personas apoyadas (190602400)</v>
          </cell>
          <cell r="C4335" t="str">
            <v>190602400</v>
          </cell>
        </row>
        <row r="4336">
          <cell r="B4336" t="str">
            <v>Empresas prestadoras de salud capitalizadas (190602500)</v>
          </cell>
          <cell r="C4336" t="str">
            <v>190602500</v>
          </cell>
        </row>
        <row r="4337">
          <cell r="B4337" t="str">
            <v>Elementos de dotación hospitalaria adquiridos (190602600)</v>
          </cell>
          <cell r="C4337" t="str">
            <v>190602600</v>
          </cell>
        </row>
        <row r="4338">
          <cell r="B4338" t="str">
            <v>Sedes dotadas (190602601)</v>
          </cell>
          <cell r="C4338" t="str">
            <v>190602601</v>
          </cell>
        </row>
        <row r="4339">
          <cell r="B4339" t="str">
            <v>Equipos biomédicos adquiridos (190602602)</v>
          </cell>
          <cell r="C4339" t="str">
            <v>190602602</v>
          </cell>
        </row>
        <row r="4340">
          <cell r="B4340" t="str">
            <v>Dispositivos médicos adquiridos (190602603)</v>
          </cell>
          <cell r="C4340" t="str">
            <v>190602603</v>
          </cell>
        </row>
        <row r="4341">
          <cell r="B4341" t="str">
            <v>Mobiliario asistencial adquirido (190602604)</v>
          </cell>
          <cell r="C4341" t="str">
            <v>190602604</v>
          </cell>
        </row>
        <row r="4342">
          <cell r="B4342" t="str">
            <v>Equipos TIC adquiridos (190602605)</v>
          </cell>
          <cell r="C4342" t="str">
            <v>190602605</v>
          </cell>
        </row>
        <row r="4343">
          <cell r="B4343" t="str">
            <v>Equipos industriales de uso hospitalario adquiridos (190602606)</v>
          </cell>
          <cell r="C4343" t="str">
            <v>190602606</v>
          </cell>
        </row>
        <row r="4344">
          <cell r="B4344" t="str">
            <v>Personas apoyadas (190602700)</v>
          </cell>
          <cell r="C4344" t="str">
            <v>190602700</v>
          </cell>
        </row>
        <row r="4345">
          <cell r="B4345" t="str">
            <v>Personas que reciben servicios y técnologias de apoyo para la habilitación y rehabilitación funcional (190602800)</v>
          </cell>
          <cell r="C4345" t="str">
            <v>190602800</v>
          </cell>
        </row>
        <row r="4346">
          <cell r="B4346" t="str">
            <v>Instituciones Prestadoras de Servicios de Salud asistidas técnicamente (190602900)</v>
          </cell>
          <cell r="C4346" t="str">
            <v>190602900</v>
          </cell>
        </row>
        <row r="4347">
          <cell r="B4347" t="str">
            <v>Hospitales de primer nivel de atención construidos y dotados (190603000)</v>
          </cell>
          <cell r="C4347" t="str">
            <v>190603000</v>
          </cell>
        </row>
        <row r="4348">
          <cell r="B4348" t="str">
            <v>Sistema de información implementado (190603100)</v>
          </cell>
          <cell r="C4348" t="str">
            <v>190603100</v>
          </cell>
        </row>
        <row r="4349">
          <cell r="B4349" t="str">
            <v>Reportes de información entregados (190603101)</v>
          </cell>
          <cell r="C4349" t="str">
            <v>190603101</v>
          </cell>
        </row>
        <row r="4350">
          <cell r="B4350" t="str">
            <v>Personas con capacidad de pago afiliadas (190603200)</v>
          </cell>
          <cell r="C4350" t="str">
            <v>190603200</v>
          </cell>
        </row>
        <row r="4351">
          <cell r="B4351" t="str">
            <v>Unidades móviles para la atención médica adquiridas y dotadas (190603300)</v>
          </cell>
          <cell r="C4351" t="str">
            <v>190603300</v>
          </cell>
        </row>
        <row r="4352">
          <cell r="B4352" t="str">
            <v>Personas en capacidad de ser atendidas (190503000)</v>
          </cell>
          <cell r="C4352" t="str">
            <v>190503000</v>
          </cell>
        </row>
        <row r="4353">
          <cell r="B4353" t="str">
            <v>Campañas de promoción de la salud  y prevención de riesgos asociados a condiciones no transmisibles implementadas (190503100)</v>
          </cell>
          <cell r="C4353" t="str">
            <v>190503100</v>
          </cell>
        </row>
        <row r="4354">
          <cell r="B4354" t="str">
            <v>Personas atendidas con campañas de promoción de la salud  y prevención de riesgos asociados a condiciones no transmisibles (190503101)</v>
          </cell>
          <cell r="C4354" t="str">
            <v>190503101</v>
          </cell>
        </row>
        <row r="4355">
          <cell r="B4355" t="str">
            <v>Campañas de prevención del cáncer realizadas (190503102)</v>
          </cell>
          <cell r="C4355" t="str">
            <v>190503102</v>
          </cell>
        </row>
        <row r="4356">
          <cell r="B4356" t="str">
            <v>Campañas de prevención de enfermedades cardiovasculares (190503103)</v>
          </cell>
          <cell r="C4356" t="str">
            <v>190503103</v>
          </cell>
        </row>
        <row r="4357">
          <cell r="B4357" t="str">
            <v>Unidades de sangre disponibles (190503200)</v>
          </cell>
          <cell r="C4357" t="str">
            <v>190503200</v>
          </cell>
        </row>
        <row r="4358">
          <cell r="B4358" t="str">
            <v>Informes médicos periciales elaborados (190503300)</v>
          </cell>
          <cell r="C4358" t="str">
            <v>190503300</v>
          </cell>
        </row>
        <row r="4359">
          <cell r="B4359" t="str">
            <v>Obras de infraestructura con apoyo financiero (240803600)</v>
          </cell>
          <cell r="C4359" t="str">
            <v>240803600</v>
          </cell>
        </row>
        <row r="4360">
          <cell r="B4360" t="str">
            <v>Estrategias antievasión implementadas  (240803700)</v>
          </cell>
          <cell r="C4360" t="str">
            <v>240803700</v>
          </cell>
        </row>
        <row r="4361">
          <cell r="B4361" t="str">
            <v>Estrategias de seguridad vial implementadas (240803800)</v>
          </cell>
          <cell r="C4361" t="str">
            <v>240803800</v>
          </cell>
        </row>
        <row r="4362">
          <cell r="B4362" t="str">
            <v>Estrategias de seguridad ciudadana implementadas (240803900)</v>
          </cell>
          <cell r="C4362" t="str">
            <v>240803900</v>
          </cell>
        </row>
        <row r="4363">
          <cell r="B4363" t="str">
            <v>Portales mejorados (240804000)</v>
          </cell>
          <cell r="C4363" t="str">
            <v>240804000</v>
          </cell>
        </row>
        <row r="4364">
          <cell r="B4364" t="str">
            <v>Patio-Taller construido (240804001)</v>
          </cell>
          <cell r="C4364" t="str">
            <v>240804001</v>
          </cell>
        </row>
        <row r="4365">
          <cell r="B4365" t="str">
            <v>Estaciones mejoradas (240804100)</v>
          </cell>
          <cell r="C4365" t="str">
            <v>240804100</v>
          </cell>
        </row>
        <row r="4366">
          <cell r="B4366" t="str">
            <v>Paraderos y zonas de espera construidos (240804101)</v>
          </cell>
          <cell r="C4366" t="str">
            <v>240804101</v>
          </cell>
        </row>
        <row r="4367">
          <cell r="B4367" t="str">
            <v>Paraderos y zonas de espera mejorados (240804102)</v>
          </cell>
          <cell r="C4367" t="str">
            <v>240804102</v>
          </cell>
        </row>
        <row r="4368">
          <cell r="B4368" t="str">
            <v>Zonas pagas construidas (240804103)</v>
          </cell>
          <cell r="C4368" t="str">
            <v>240804103</v>
          </cell>
        </row>
        <row r="4369">
          <cell r="B4369" t="str">
            <v>Zonas pagas mejoradas (240804104)</v>
          </cell>
          <cell r="C4369" t="str">
            <v>240804104</v>
          </cell>
        </row>
        <row r="4370">
          <cell r="B4370" t="str">
            <v>Portales mantenidos (240804200)</v>
          </cell>
          <cell r="C4370" t="str">
            <v>240804200</v>
          </cell>
        </row>
        <row r="4371">
          <cell r="B4371" t="str">
            <v>Estaciones mantenidas (240804300)</v>
          </cell>
          <cell r="C4371" t="str">
            <v>240804300</v>
          </cell>
        </row>
        <row r="4372">
          <cell r="B4372" t="str">
            <v>Paraderos y zonas de espera mantenidos (240804301)</v>
          </cell>
          <cell r="C4372" t="str">
            <v>240804301</v>
          </cell>
        </row>
        <row r="4373">
          <cell r="B4373" t="str">
            <v>Zonas pagas mantenidas (240804302)</v>
          </cell>
          <cell r="C4373" t="str">
            <v>240804302</v>
          </cell>
        </row>
        <row r="4374">
          <cell r="B4374" t="str">
            <v>Documentos de investigación elaborados (350211200)</v>
          </cell>
          <cell r="C4374" t="str">
            <v>350211200</v>
          </cell>
        </row>
        <row r="4375">
          <cell r="B4375" t="str">
            <v>Sistema de información actualizado (040600100)</v>
          </cell>
          <cell r="C4375" t="str">
            <v>040600100</v>
          </cell>
        </row>
        <row r="4376">
          <cell r="B4376" t="str">
            <v>Avalúos realizados (040600200)</v>
          </cell>
          <cell r="C4376" t="str">
            <v>040600200</v>
          </cell>
        </row>
        <row r="4377">
          <cell r="B4377" t="str">
            <v>Avalúos comerciales realizados (040600201)</v>
          </cell>
          <cell r="C4377" t="str">
            <v>040600201</v>
          </cell>
        </row>
        <row r="4378">
          <cell r="B4378" t="str">
            <v>Avalúos para la determinación del índice de valoración predial realizados (040600202)</v>
          </cell>
          <cell r="C4378" t="str">
            <v>040600202</v>
          </cell>
        </row>
        <row r="4379">
          <cell r="B4379" t="str">
            <v>Trámites de conservación catastral realizados (040600300)</v>
          </cell>
          <cell r="C4379" t="str">
            <v>040600300</v>
          </cell>
        </row>
        <row r="4380">
          <cell r="B4380" t="str">
            <v>Sistema de Información catastral actualizado (040600400)</v>
          </cell>
          <cell r="C4380" t="str">
            <v>040600400</v>
          </cell>
        </row>
        <row r="4381">
          <cell r="B4381" t="str">
            <v>Base catastral alfanumérica actualizada (040600401)</v>
          </cell>
          <cell r="C4381" t="str">
            <v>040600401</v>
          </cell>
        </row>
        <row r="4382">
          <cell r="B4382" t="str">
            <v>Base catastral geográfica actualizada (040600402)</v>
          </cell>
          <cell r="C4382" t="str">
            <v>040600402</v>
          </cell>
        </row>
        <row r="4383">
          <cell r="B4383" t="str">
            <v>Entidades asistidas técnicamente (040600500)</v>
          </cell>
          <cell r="C4383" t="str">
            <v>040600500</v>
          </cell>
        </row>
        <row r="4384">
          <cell r="B4384" t="str">
            <v>Documentos normativos elaborados (040600600)</v>
          </cell>
          <cell r="C4384" t="str">
            <v>040600600</v>
          </cell>
        </row>
        <row r="4385">
          <cell r="B4385" t="str">
            <v>Documentos metodológicos realizados (040600700)</v>
          </cell>
          <cell r="C4385" t="str">
            <v>040600700</v>
          </cell>
        </row>
        <row r="4386">
          <cell r="B4386" t="str">
            <v>Documentos de Investigación generados (040600800)</v>
          </cell>
          <cell r="C4386" t="str">
            <v>040600800</v>
          </cell>
        </row>
        <row r="4387">
          <cell r="B4387" t="str">
            <v>Documentos de estudios técnicos realizados (040600900)</v>
          </cell>
          <cell r="C4387" t="str">
            <v>040600900</v>
          </cell>
        </row>
        <row r="4388">
          <cell r="B4388" t="str">
            <v>Documentos de estudios técnicos de deslindes y de territorios Indígenas elaborados  (040600901)</v>
          </cell>
          <cell r="C4388" t="str">
            <v>040600901</v>
          </cell>
        </row>
        <row r="4389">
          <cell r="B4389" t="str">
            <v>Documentos de estudios técnicos sobre geografia y caracterización territorial elaborados (040600902)</v>
          </cell>
          <cell r="C4389" t="str">
            <v>040600902</v>
          </cell>
        </row>
        <row r="4390">
          <cell r="B4390" t="str">
            <v>Documentos de estudios técnicos sobre geodesia elaborados (040600903)</v>
          </cell>
          <cell r="C4390" t="str">
            <v>040600903</v>
          </cell>
        </row>
        <row r="4391">
          <cell r="B4391" t="str">
            <v>Documentos de estudios técnicos sobre cartografia elaborados (040600904)</v>
          </cell>
          <cell r="C4391" t="str">
            <v>040600904</v>
          </cell>
        </row>
        <row r="4392">
          <cell r="B4392" t="str">
            <v>Documentos técnicos agrológicos realizados (040600905)</v>
          </cell>
          <cell r="C4392" t="str">
            <v>040600905</v>
          </cell>
        </row>
        <row r="4393">
          <cell r="B4393" t="str">
            <v>Asociaciones apoyadas (210402700)</v>
          </cell>
          <cell r="C4393" t="str">
            <v>210402700</v>
          </cell>
        </row>
        <row r="4394">
          <cell r="B4394" t="str">
            <v>Plantas de beneficio comunitaria mantenidas (210402800)</v>
          </cell>
          <cell r="C4394" t="str">
            <v>210402800</v>
          </cell>
        </row>
        <row r="4395">
          <cell r="B4395" t="str">
            <v>Documentos de estudios técnicos realizados (040110400)</v>
          </cell>
          <cell r="C4395" t="str">
            <v>040110400</v>
          </cell>
        </row>
        <row r="4396">
          <cell r="B4396" t="str">
            <v>Cupos penitenciarios y carcelarios entregados (nacionales y territoriales) (120601000)</v>
          </cell>
          <cell r="C4396" t="str">
            <v>120601000</v>
          </cell>
        </row>
        <row r="4397">
          <cell r="B4397" t="str">
            <v>Instalaciones construidas (120601001)</v>
          </cell>
          <cell r="C4397" t="str">
            <v>120601001</v>
          </cell>
        </row>
        <row r="4398">
          <cell r="B4398" t="str">
            <v>Instalaciones dotadas (120601002)</v>
          </cell>
          <cell r="C4398" t="str">
            <v>120601002</v>
          </cell>
        </row>
        <row r="4399">
          <cell r="B4399" t="str">
            <v>Documentos de planeación realizados (120601100)</v>
          </cell>
          <cell r="C4399" t="str">
            <v>120601100</v>
          </cell>
        </row>
        <row r="4400">
          <cell r="B4400" t="str">
            <v>Personas capacitadas (120601200)</v>
          </cell>
          <cell r="C4400" t="str">
            <v>120601200</v>
          </cell>
        </row>
        <row r="4401">
          <cell r="B4401" t="str">
            <v>Capacitaciones realizadas (120601201)</v>
          </cell>
          <cell r="C4401" t="str">
            <v>120601201</v>
          </cell>
        </row>
        <row r="4402">
          <cell r="B4402" t="str">
            <v>Documentos metodológicos elaborados (120601300)</v>
          </cell>
          <cell r="C4402" t="str">
            <v>120601300</v>
          </cell>
        </row>
        <row r="4403">
          <cell r="B4403" t="str">
            <v>Documentos metodológicos socializados (120601301)</v>
          </cell>
          <cell r="C4403" t="str">
            <v>120601301</v>
          </cell>
        </row>
        <row r="4404">
          <cell r="B4404" t="str">
            <v>Personas beneficiarias de procesos de formación para el trabajo y el desarrollo humano (120601400)</v>
          </cell>
          <cell r="C4404" t="str">
            <v>120601400</v>
          </cell>
        </row>
        <row r="4405">
          <cell r="B4405" t="str">
            <v>Estrategias de educación informal implementadas (240213400)</v>
          </cell>
          <cell r="C4405" t="str">
            <v>240213400</v>
          </cell>
        </row>
        <row r="4406">
          <cell r="B4406" t="str">
            <v>Documentos de lineamientos técnicos para la red vial regional socializados (240213401)</v>
          </cell>
          <cell r="C4406" t="str">
            <v>240213401</v>
          </cell>
        </row>
        <row r="4407">
          <cell r="B4407" t="str">
            <v>Entidades con Servicio de divulgación implementados (240213402)</v>
          </cell>
          <cell r="C4407" t="str">
            <v>240213402</v>
          </cell>
        </row>
        <row r="4408">
          <cell r="B4408" t="str">
            <v>Estrategias de socialización implementadas (240213403)</v>
          </cell>
          <cell r="C4408" t="str">
            <v>240213403</v>
          </cell>
        </row>
        <row r="4409">
          <cell r="B4409" t="str">
            <v>Sistemas de información implementados (240905900)</v>
          </cell>
          <cell r="C4409" t="str">
            <v>240905900</v>
          </cell>
        </row>
        <row r="4410">
          <cell r="B4410" t="str">
            <v>Sistema de información de tráfico y transporte implementado (240905901)</v>
          </cell>
          <cell r="C4410" t="str">
            <v>240905901</v>
          </cell>
        </row>
        <row r="4411">
          <cell r="B4411" t="str">
            <v>Sistemas de información actualizados (400104600)</v>
          </cell>
          <cell r="C4411" t="str">
            <v>400104600</v>
          </cell>
        </row>
        <row r="4412">
          <cell r="B4412" t="str">
            <v>Pruebas químicos, físicos, mineralógicos y biológicos de suelos realizadas (040601400)</v>
          </cell>
          <cell r="C4412" t="str">
            <v>040601400</v>
          </cell>
        </row>
        <row r="4413">
          <cell r="B4413" t="str">
            <v>Gestores catastrales habilitados (040601500)</v>
          </cell>
          <cell r="C4413" t="str">
            <v>040601500</v>
          </cell>
        </row>
        <row r="4414">
          <cell r="B4414" t="str">
            <v>Área geográfica actualizada catastralmente con enfoque multipropósito (040601600)</v>
          </cell>
          <cell r="C4414" t="str">
            <v>040601600</v>
          </cell>
        </row>
        <row r="4415">
          <cell r="B4415" t="str">
            <v>Predios catastralmente actualizados con enfoque multipropósito (040601601)</v>
          </cell>
          <cell r="C4415" t="str">
            <v>040601601</v>
          </cell>
        </row>
        <row r="4416">
          <cell r="B4416" t="str">
            <v>Subsidios del Programa Colombia Mayor entregados (410306500)</v>
          </cell>
          <cell r="C4416" t="str">
            <v>410306500</v>
          </cell>
        </row>
        <row r="4417">
          <cell r="B4417" t="str">
            <v>Personas beneficiadas por el programa de Colombia Mayor  (410306501)</v>
          </cell>
          <cell r="C4417" t="str">
            <v>410306501</v>
          </cell>
        </row>
        <row r="4418">
          <cell r="B4418" t="str">
            <v>Casos atendidos (450105000)</v>
          </cell>
          <cell r="C4418" t="str">
            <v>450105000</v>
          </cell>
        </row>
        <row r="4419">
          <cell r="B4419" t="str">
            <v>Mujeres atendidas (450105001)</v>
          </cell>
          <cell r="C4419" t="str">
            <v>450105001</v>
          </cell>
        </row>
        <row r="4420">
          <cell r="B4420" t="str">
            <v>Hombres atendidos (450105002)</v>
          </cell>
          <cell r="C4420" t="str">
            <v>450105002</v>
          </cell>
        </row>
        <row r="4421">
          <cell r="B4421" t="str">
            <v>Personas de la comunidad LGBTIQ atendidos. (450105003)</v>
          </cell>
          <cell r="C4421" t="str">
            <v>450105003</v>
          </cell>
        </row>
        <row r="4422">
          <cell r="B4422" t="str">
            <v>Municiones de guerra adquiridas (450105100)</v>
          </cell>
          <cell r="C4422" t="str">
            <v>450105100</v>
          </cell>
        </row>
        <row r="4423">
          <cell r="B4423" t="str">
            <v>Personas en capacidad de ser atendidas (190503500)</v>
          </cell>
          <cell r="C4423" t="str">
            <v>190503500</v>
          </cell>
        </row>
        <row r="4424">
          <cell r="B4424" t="str">
            <v>Personas en capacidad de ser atendidas en cuidados intensivos (190503501)</v>
          </cell>
          <cell r="C4424" t="str">
            <v>190503501</v>
          </cell>
        </row>
        <row r="4425">
          <cell r="B4425" t="str">
            <v>Personas en capacidad de ser diagnosticadas (190503502)</v>
          </cell>
          <cell r="C4425" t="str">
            <v>190503502</v>
          </cell>
        </row>
        <row r="4426">
          <cell r="B4426" t="str">
            <v>Muestras de diagnóstico analizadas (190503503)</v>
          </cell>
          <cell r="C4426" t="str">
            <v>190503503</v>
          </cell>
        </row>
        <row r="4427">
          <cell r="B4427" t="str">
            <v>Laboratorios habilitados para toma y análisis de muestras (190503504)</v>
          </cell>
          <cell r="C4427" t="str">
            <v>190503504</v>
          </cell>
        </row>
        <row r="4428">
          <cell r="B4428" t="str">
            <v>Documentos metodológicos realizados (190503600)</v>
          </cell>
          <cell r="C4428" t="str">
            <v>190503600</v>
          </cell>
        </row>
        <row r="4429">
          <cell r="B4429" t="str">
            <v>Laboratorios dotados (190304900)</v>
          </cell>
          <cell r="C4429" t="str">
            <v>190304900</v>
          </cell>
        </row>
        <row r="4430">
          <cell r="B4430" t="str">
            <v>Entidades territoriales con vigilancia y control realizados (190305000)</v>
          </cell>
          <cell r="C4430" t="str">
            <v>190305000</v>
          </cell>
        </row>
        <row r="4431">
          <cell r="B4431" t="str">
            <v>Hogares atendidos (410306600)</v>
          </cell>
          <cell r="C4431" t="str">
            <v>410306600</v>
          </cell>
        </row>
        <row r="4432">
          <cell r="B4432" t="str">
            <v>Estudios de preinversión realizados (170805700)</v>
          </cell>
          <cell r="C4432" t="str">
            <v>170805700</v>
          </cell>
        </row>
        <row r="4433">
          <cell r="B4433" t="str">
            <v>Proyectos formulados y estructurados (170805701)</v>
          </cell>
          <cell r="C4433" t="str">
            <v>170805701</v>
          </cell>
        </row>
        <row r="4434">
          <cell r="B4434" t="str">
            <v>Documentos para la planeación estratégica en TI  (459900500)</v>
          </cell>
          <cell r="C4434" t="str">
            <v>459900500</v>
          </cell>
        </row>
        <row r="4435">
          <cell r="B4435" t="str">
            <v>Estudios de preinversión elaborados (459900600)</v>
          </cell>
          <cell r="C4435" t="str">
            <v>459900600</v>
          </cell>
        </row>
        <row r="4436">
          <cell r="B4436" t="str">
            <v>Documentos de evaluación elaborados (170805800)</v>
          </cell>
          <cell r="C4436" t="str">
            <v>170805800</v>
          </cell>
        </row>
        <row r="4437">
          <cell r="B4437" t="str">
            <v>Celdas de estacionamiento regulado disponibles (240906200)</v>
          </cell>
          <cell r="C4437" t="str">
            <v>240906200</v>
          </cell>
        </row>
        <row r="4438">
          <cell r="B4438" t="str">
            <v>Instalaciones adecuadas (120601500)</v>
          </cell>
          <cell r="C4438" t="str">
            <v>120601500</v>
          </cell>
        </row>
        <row r="4439">
          <cell r="B4439" t="str">
            <v>Intalaciones dotadas (120601501)</v>
          </cell>
          <cell r="C4439" t="str">
            <v>120601501</v>
          </cell>
        </row>
        <row r="4440">
          <cell r="B4440" t="str">
            <v>Personas beneficiadas (120601600)</v>
          </cell>
          <cell r="C4440" t="str">
            <v>120601600</v>
          </cell>
        </row>
        <row r="4441">
          <cell r="B4441" t="str">
            <v>Establecimientos de Reclusión del Orden Nacional con líneas de producción mejoradas (120601601)</v>
          </cell>
          <cell r="C4441" t="str">
            <v>120601601</v>
          </cell>
        </row>
        <row r="4442">
          <cell r="B4442" t="str">
            <v>Instrumentos para el mejoramiento productivo implementados (120601602)</v>
          </cell>
          <cell r="C4442" t="str">
            <v>120601602</v>
          </cell>
        </row>
        <row r="4443">
          <cell r="B4443" t="str">
            <v>Sistemas de información implementado (120601700)</v>
          </cell>
          <cell r="C4443" t="str">
            <v>120601700</v>
          </cell>
        </row>
        <row r="4444">
          <cell r="B4444" t="str">
            <v>Herramienta de información sistematizada (120601701)</v>
          </cell>
          <cell r="C4444" t="str">
            <v>120601701</v>
          </cell>
        </row>
        <row r="4445">
          <cell r="B4445" t="str">
            <v>Asistencias técnicas en resocialización inclusión social realizadas (120601800)</v>
          </cell>
          <cell r="C4445" t="str">
            <v>120601800</v>
          </cell>
        </row>
        <row r="4446">
          <cell r="B4446" t="str">
            <v>Sistemas de Información Implemetados (400203500)</v>
          </cell>
          <cell r="C4446" t="str">
            <v>400203500</v>
          </cell>
        </row>
        <row r="4447">
          <cell r="B4447" t="str">
            <v>Sistemas de información actualizados (400203600)</v>
          </cell>
          <cell r="C4447" t="str">
            <v>400203600</v>
          </cell>
        </row>
        <row r="4448">
          <cell r="B4448" t="str">
            <v>Sistemas de Información Implemetados (400304900)</v>
          </cell>
          <cell r="C4448" t="str">
            <v>400304900</v>
          </cell>
        </row>
        <row r="4449">
          <cell r="B4449" t="str">
            <v>Sistemas de información actualizados (400305000)</v>
          </cell>
          <cell r="C4449" t="str">
            <v>400305000</v>
          </cell>
        </row>
        <row r="4450">
          <cell r="B4450" t="str">
            <v>Puentes peatonales de la red urbana construidos (240213000)</v>
          </cell>
          <cell r="C4450" t="str">
            <v>240213000</v>
          </cell>
        </row>
        <row r="4451">
          <cell r="B4451" t="str">
            <v>Puentes peatonales de la red urbana mejorados (240213100)</v>
          </cell>
          <cell r="C4451" t="str">
            <v>240213100</v>
          </cell>
        </row>
        <row r="4452">
          <cell r="B4452" t="str">
            <v>Puentes peatonales de la red urbana rehabilitados (240213200)</v>
          </cell>
          <cell r="C4452" t="str">
            <v>240213200</v>
          </cell>
        </row>
        <row r="4453">
          <cell r="B4453" t="str">
            <v>Puentes peatonales de la red urbana con mantenimiento (240213300)</v>
          </cell>
          <cell r="C4453" t="str">
            <v>240213300</v>
          </cell>
        </row>
        <row r="4454">
          <cell r="B4454" t="str">
            <v>Estrategias de educación informal implementadas (240803500)</v>
          </cell>
          <cell r="C4454" t="str">
            <v>240803500</v>
          </cell>
        </row>
        <row r="4455">
          <cell r="B4455" t="str">
            <v>Estrategias de promoción de la cutura ciudadana implementadas (240803501)</v>
          </cell>
          <cell r="C4455" t="str">
            <v>240803501</v>
          </cell>
        </row>
        <row r="4456">
          <cell r="B4456" t="str">
            <v>Personas capacitadas (410204500)</v>
          </cell>
          <cell r="C4456" t="str">
            <v>410204500</v>
          </cell>
        </row>
        <row r="4457">
          <cell r="B4457" t="str">
            <v>Adolescentes atendidos (410204501)</v>
          </cell>
          <cell r="C4457" t="str">
            <v>410204501</v>
          </cell>
        </row>
        <row r="4458">
          <cell r="B4458" t="str">
            <v>Jóvenes atendidos (410204502)</v>
          </cell>
          <cell r="C4458" t="str">
            <v>410204502</v>
          </cell>
        </row>
        <row r="4459">
          <cell r="B4459" t="str">
            <v>Campañas de promoción realizadas (410204600)</v>
          </cell>
          <cell r="C4459" t="str">
            <v>410204600</v>
          </cell>
        </row>
        <row r="4460">
          <cell r="B4460" t="str">
            <v>Agentes de la institucionalidad de infancia, adolescencia y juventud  asistidos técnicamente (410204700)</v>
          </cell>
          <cell r="C4460" t="str">
            <v>410204700</v>
          </cell>
        </row>
        <row r="4461">
          <cell r="B4461" t="str">
            <v>Edificaciones de atención a la adolescencia y juventud construidas (410204800)</v>
          </cell>
          <cell r="C4461" t="str">
            <v>410204800</v>
          </cell>
        </row>
        <row r="4462">
          <cell r="B4462" t="str">
            <v>Edificaciones de atención a la adolescencia y juventud adecuadas (410204900)</v>
          </cell>
          <cell r="C4462" t="str">
            <v>410204900</v>
          </cell>
        </row>
        <row r="4463">
          <cell r="B4463" t="str">
            <v>Edificaciones de atención a la adolescencia y juventud dotadas (410205000)</v>
          </cell>
          <cell r="C4463" t="str">
            <v>410205000</v>
          </cell>
        </row>
        <row r="4464">
          <cell r="B4464" t="str">
            <v>Personas capacitadas (220107501)</v>
          </cell>
          <cell r="C4464" t="str">
            <v>220107501</v>
          </cell>
        </row>
        <row r="4465">
          <cell r="B4465" t="str">
            <v>Niños, niñas y adolescentes capacitados (220107502)</v>
          </cell>
          <cell r="C4465" t="str">
            <v>220107502</v>
          </cell>
        </row>
        <row r="4466">
          <cell r="B4466" t="str">
            <v>Padres, madres y cuidadores capacitados (220107503)</v>
          </cell>
          <cell r="C4466" t="str">
            <v>220107503</v>
          </cell>
        </row>
        <row r="4467">
          <cell r="B4467" t="str">
            <v>Docentes capacitados (220107504)</v>
          </cell>
          <cell r="C4467" t="str">
            <v>220107504</v>
          </cell>
        </row>
        <row r="4468">
          <cell r="B4468" t="str">
            <v>Eventos de promoción y prevención de los derechos  realizados (220107500)</v>
          </cell>
          <cell r="C4468" t="str">
            <v>220107500</v>
          </cell>
        </row>
        <row r="4469">
          <cell r="B4469" t="str">
            <v>Comunidades asistidas técnicamente (220107600)</v>
          </cell>
          <cell r="C4469" t="str">
            <v>220107600</v>
          </cell>
        </row>
        <row r="4470">
          <cell r="B4470" t="str">
            <v>Familias atendidas (220107601)</v>
          </cell>
          <cell r="C4470" t="str">
            <v>220107601</v>
          </cell>
        </row>
        <row r="4471">
          <cell r="B4471" t="str">
            <v>Estrategias de protección para el restablecimiento de derechos implementadas (220107700)</v>
          </cell>
          <cell r="C4471" t="str">
            <v>220107700</v>
          </cell>
        </row>
        <row r="4472">
          <cell r="B4472" t="str">
            <v>Niños, niñas, adolescentes y jóvenes atendidos con servicio de protección para el restablecimiento de derechos (220107701)</v>
          </cell>
          <cell r="C4472" t="str">
            <v>220107701</v>
          </cell>
        </row>
        <row r="4473">
          <cell r="B4473" t="str">
            <v>Documentos de planeación elaborados (450203500)</v>
          </cell>
          <cell r="C4473" t="str">
            <v>450203500</v>
          </cell>
        </row>
        <row r="4474">
          <cell r="B4474" t="str">
            <v>Planes estratégicos elaborados (450203501)</v>
          </cell>
          <cell r="C4474" t="str">
            <v>450203501</v>
          </cell>
        </row>
        <row r="4475">
          <cell r="B4475" t="str">
            <v>Documentos de planeación con seguimiento realizado (450203502)</v>
          </cell>
          <cell r="C4475" t="str">
            <v>450203502</v>
          </cell>
        </row>
        <row r="4476">
          <cell r="B4476" t="str">
            <v>Plantas de beneficio construidas y dotadas (210402600)</v>
          </cell>
          <cell r="C4476" t="str">
            <v>210402600</v>
          </cell>
        </row>
        <row r="4477">
          <cell r="B4477" t="str">
            <v>Estudiantes beneficiados del programa de alimentación escolar (220107900)</v>
          </cell>
          <cell r="C4477" t="str">
            <v>220107900</v>
          </cell>
        </row>
        <row r="4478">
          <cell r="B4478" t="str">
            <v>Rutas agroecológicas implementadas (170805600)</v>
          </cell>
          <cell r="C4478" t="str">
            <v>170805600</v>
          </cell>
        </row>
        <row r="4479">
          <cell r="B4479" t="str">
            <v>Rutas agroecológicas en torno a huertas autosostenibles de la ciudad región implementadas (170805601)</v>
          </cell>
          <cell r="C4479" t="str">
            <v>170805601</v>
          </cell>
        </row>
        <row r="4480">
          <cell r="B4480" t="str">
            <v>Rutas agroecológicas elaboradas (170805602)</v>
          </cell>
          <cell r="C4480" t="str">
            <v>170805602</v>
          </cell>
        </row>
        <row r="4481">
          <cell r="B4481" t="str">
            <v>Entidades, organismos y dependencias asistidos técnicamente (459903100)</v>
          </cell>
          <cell r="C4481" t="str">
            <v>459903100</v>
          </cell>
        </row>
        <row r="4482">
          <cell r="B4482" t="str">
            <v>Entidades territoriales asistidas técnicamente (459903101)</v>
          </cell>
          <cell r="C4482" t="str">
            <v>459903101</v>
          </cell>
        </row>
        <row r="4483">
          <cell r="B4483" t="str">
            <v>Dependencias asistidas técnicamente (459903102)</v>
          </cell>
          <cell r="C4483" t="str">
            <v>459903102</v>
          </cell>
        </row>
        <row r="4484">
          <cell r="B4484" t="str">
            <v>Planes asistidos técnicamente (459903103)</v>
          </cell>
          <cell r="C4484" t="str">
            <v>459903103</v>
          </cell>
        </row>
        <row r="4485">
          <cell r="B4485" t="str">
            <v>Proyectos asistidos técnicamente (459903104)</v>
          </cell>
          <cell r="C4485" t="str">
            <v>459903104</v>
          </cell>
        </row>
        <row r="4486">
          <cell r="B4486" t="str">
            <v>Programas asistidos técnicamente (459903105)</v>
          </cell>
          <cell r="C4486" t="str">
            <v>459903105</v>
          </cell>
        </row>
        <row r="4487">
          <cell r="B4487" t="str">
            <v>Organismos asistidos técnicamente (459903106)</v>
          </cell>
          <cell r="C4487" t="str">
            <v>459903106</v>
          </cell>
        </row>
        <row r="4488">
          <cell r="B4488" t="str">
            <v>Sistemas de información implementados (170204200)</v>
          </cell>
          <cell r="C4488" t="str">
            <v>170204200</v>
          </cell>
        </row>
        <row r="4489">
          <cell r="B4489" t="str">
            <v>Documentos de política elaborados (459903200)</v>
          </cell>
          <cell r="C4489" t="str">
            <v>459903200</v>
          </cell>
        </row>
        <row r="4490">
          <cell r="B4490" t="str">
            <v>Hogares que realizaron la encuesta (459903300)</v>
          </cell>
          <cell r="C4490" t="str">
            <v>459903300</v>
          </cell>
        </row>
        <row r="4491">
          <cell r="B4491" t="str">
            <v>Personas beneficiadas de servicios de educación para el trabajo y el desarrollo humano (450203700)</v>
          </cell>
          <cell r="C4491" t="str">
            <v>450203700</v>
          </cell>
        </row>
        <row r="4492">
          <cell r="B4492" t="str">
            <v>Programas de educación en promoción de los derechos sexuales y reproductivos implementados (450203701)</v>
          </cell>
          <cell r="C4492" t="str">
            <v>450203701</v>
          </cell>
        </row>
        <row r="4493">
          <cell r="B4493" t="str">
            <v>Programas de educación en prevención de violencia de género implementados (450203702)</v>
          </cell>
          <cell r="C4493" t="str">
            <v>450203702</v>
          </cell>
        </row>
        <row r="4494">
          <cell r="B4494" t="str">
            <v>Estrategias de promoción de la garantía de derechos implementadas (450203800)</v>
          </cell>
          <cell r="C4494" t="str">
            <v>450203800</v>
          </cell>
        </row>
        <row r="4495">
          <cell r="B4495" t="str">
            <v>Rutas de atención implementadas (450203801)</v>
          </cell>
          <cell r="C4495" t="str">
            <v>450203801</v>
          </cell>
        </row>
        <row r="4496">
          <cell r="B4496" t="str">
            <v>Árboles plantados (320204100)</v>
          </cell>
          <cell r="C4496" t="str">
            <v>320204100</v>
          </cell>
        </row>
        <row r="4497">
          <cell r="B4497" t="str">
            <v>Árboles intervenidos (320204200)</v>
          </cell>
          <cell r="C4497" t="str">
            <v>320204200</v>
          </cell>
        </row>
        <row r="4498">
          <cell r="B4498" t="str">
            <v>Predios apoyados para la certificación (170707800)</v>
          </cell>
          <cell r="C4498" t="str">
            <v>170707800</v>
          </cell>
        </row>
        <row r="4499">
          <cell r="B4499" t="str">
            <v>Productores apoyados para la certificación (170707801)</v>
          </cell>
          <cell r="C4499" t="str">
            <v>170707801</v>
          </cell>
        </row>
        <row r="4500">
          <cell r="B4500" t="str">
            <v>Zonas digitales instaladas (230107900)</v>
          </cell>
          <cell r="C4500" t="str">
            <v>230107900</v>
          </cell>
        </row>
        <row r="4501">
          <cell r="B4501" t="str">
            <v>Zonas digitales en áreas urbanas con redes terrestres instaladas (230107901)</v>
          </cell>
          <cell r="C4501" t="str">
            <v>230107901</v>
          </cell>
        </row>
        <row r="4502">
          <cell r="B4502" t="str">
            <v>Zonas digitales en áreas rurales con redes terrestres instaladas (230107902)</v>
          </cell>
          <cell r="C4502" t="str">
            <v>230107902</v>
          </cell>
        </row>
        <row r="4503">
          <cell r="B4503" t="str">
            <v>Usuarios conectados por zona digital instalada (230107903)</v>
          </cell>
          <cell r="C4503" t="str">
            <v>230107903</v>
          </cell>
        </row>
        <row r="4504">
          <cell r="B4504" t="str">
            <v>Usuarios asistidos por zona digital (230107904)</v>
          </cell>
          <cell r="C4504" t="str">
            <v>230107904</v>
          </cell>
        </row>
        <row r="4505">
          <cell r="B4505" t="str">
            <v>Estudios de preinversión elaborados (230108000)</v>
          </cell>
          <cell r="C4505" t="str">
            <v>230108000</v>
          </cell>
        </row>
        <row r="4506">
          <cell r="B4506" t="str">
            <v>Equipos para inteligencia adquiridos (450105200)</v>
          </cell>
          <cell r="C4506" t="str">
            <v>450105200</v>
          </cell>
        </row>
        <row r="4507">
          <cell r="B4507" t="str">
            <v>Jóvenes apoyados (450105300)</v>
          </cell>
          <cell r="C4507" t="str">
            <v>450105300</v>
          </cell>
        </row>
        <row r="4508">
          <cell r="B4508" t="str">
            <v>Hospitales de primer nivel de atención adecuados (190600100)</v>
          </cell>
          <cell r="C4508" t="str">
            <v>190600100</v>
          </cell>
        </row>
        <row r="4509">
          <cell r="B4509" t="str">
            <v>Hospitales de primer nivel de atención ampliados (190600200)</v>
          </cell>
          <cell r="C4509" t="str">
            <v>190600200</v>
          </cell>
        </row>
        <row r="4510">
          <cell r="B4510" t="str">
            <v>Hospitales de primer nivel de atención con reforzamiento estructural (190600300)</v>
          </cell>
          <cell r="C4510" t="str">
            <v>190600300</v>
          </cell>
        </row>
        <row r="4511">
          <cell r="B4511" t="str">
            <v>Personas atendidas con servicio de salud (190600400)</v>
          </cell>
          <cell r="C4511" t="str">
            <v>190600400</v>
          </cell>
        </row>
        <row r="4512">
          <cell r="B4512" t="str">
            <v>Personas afiliadas en servicio de salud (190600401)</v>
          </cell>
          <cell r="C4512" t="str">
            <v>190600401</v>
          </cell>
        </row>
        <row r="4513">
          <cell r="B4513" t="str">
            <v>Hospitales de primer nivel de atención dotados (190600500)</v>
          </cell>
          <cell r="C4513" t="str">
            <v>190600500</v>
          </cell>
        </row>
        <row r="4514">
          <cell r="B4514" t="str">
            <v>Hospitales de primer nivel de atención modificados (190600600)</v>
          </cell>
          <cell r="C4514" t="str">
            <v>190600600</v>
          </cell>
        </row>
        <row r="4515">
          <cell r="B4515" t="str">
            <v>Estaciones de carga para vehículos eléctricos de transporte público de pasajeros instaladas (240804400)</v>
          </cell>
          <cell r="C4515" t="str">
            <v>240804400</v>
          </cell>
        </row>
        <row r="4516">
          <cell r="B4516" t="str">
            <v>Estaciones de carga para vehículos eléctricos de transporte público de pasajeros mejoradas (240804500)</v>
          </cell>
          <cell r="C4516" t="str">
            <v>240804500</v>
          </cell>
        </row>
        <row r="4517">
          <cell r="B4517" t="str">
            <v>Estaciones de carga para vehículos eléctricos de transporte público de pasajeros mantenidas (240804600)</v>
          </cell>
          <cell r="C4517" t="str">
            <v>240804600</v>
          </cell>
        </row>
        <row r="4518">
          <cell r="B4518" t="str">
            <v>Centros de protección social para el adulto mayor construidos y dotados (410400100)</v>
          </cell>
          <cell r="C4518" t="str">
            <v>410400100</v>
          </cell>
        </row>
        <row r="4519">
          <cell r="B4519" t="str">
            <v>Centros de protección social para el adulto mayor adecuados (410400200)</v>
          </cell>
          <cell r="C4519" t="str">
            <v>410400200</v>
          </cell>
        </row>
        <row r="4520">
          <cell r="B4520" t="str">
            <v>Centros de protección social para el adulto mayor ampliados (410400300)</v>
          </cell>
          <cell r="C4520" t="str">
            <v>410400300</v>
          </cell>
        </row>
        <row r="4521">
          <cell r="B4521" t="str">
            <v>Centros de protección social para el adulto mayor con reforzamiento estructural (410400400)</v>
          </cell>
          <cell r="C4521" t="str">
            <v>410400400</v>
          </cell>
        </row>
        <row r="4522">
          <cell r="B4522" t="str">
            <v>Centros de protección social para el adulto mayor modificados (410400500)</v>
          </cell>
          <cell r="C4522" t="str">
            <v>410400500</v>
          </cell>
        </row>
        <row r="4523">
          <cell r="B4523" t="str">
            <v>Centros de protección social para el adulto mayor construidos (410400600)</v>
          </cell>
          <cell r="C4523" t="str">
            <v>410400600</v>
          </cell>
        </row>
        <row r="4524">
          <cell r="B4524" t="str">
            <v>Centros de protección social para el adulto mayor dotados (410400700)</v>
          </cell>
          <cell r="C4524" t="str">
            <v>410400700</v>
          </cell>
        </row>
        <row r="4525">
          <cell r="B4525" t="str">
            <v>Adultos mayores atendidos con servicios integrales (410400800)</v>
          </cell>
          <cell r="C4525" t="str">
            <v>410400800</v>
          </cell>
        </row>
        <row r="4526">
          <cell r="B4526" t="str">
            <v>Centros de día para el adulto mayor adecuados (410400900)</v>
          </cell>
          <cell r="C4526" t="str">
            <v>410400900</v>
          </cell>
        </row>
        <row r="4527">
          <cell r="B4527" t="str">
            <v>Cuidadores cualificados (410401000)</v>
          </cell>
          <cell r="C4527" t="str">
            <v>410401000</v>
          </cell>
        </row>
        <row r="4528">
          <cell r="B4528" t="str">
            <v>Personas caracterizadas (410401100)</v>
          </cell>
          <cell r="C4528" t="str">
            <v>410401100</v>
          </cell>
        </row>
        <row r="4529">
          <cell r="B4529" t="str">
            <v>Centros de día para el adulto mayor modificados (410401200)</v>
          </cell>
          <cell r="C4529" t="str">
            <v>410401200</v>
          </cell>
        </row>
        <row r="4530">
          <cell r="B4530" t="str">
            <v>Centros de día para el adulto mayor construidos (410401300)</v>
          </cell>
          <cell r="C4530" t="str">
            <v>410401300</v>
          </cell>
        </row>
        <row r="4531">
          <cell r="B4531" t="str">
            <v>Centros de día para el adulto mayor dotados (410401400)</v>
          </cell>
          <cell r="C4531" t="str">
            <v>410401400</v>
          </cell>
        </row>
        <row r="4532">
          <cell r="B4532" t="str">
            <v>Centros de día para el adulto mayor construidos y dotados (410401500)</v>
          </cell>
          <cell r="C4532" t="str">
            <v>410401500</v>
          </cell>
        </row>
        <row r="4533">
          <cell r="B4533" t="str">
            <v>Granjas para adultos mayores construidas y dotadas (410401600)</v>
          </cell>
          <cell r="C4533" t="str">
            <v>410401600</v>
          </cell>
        </row>
        <row r="4534">
          <cell r="B4534" t="str">
            <v>Granjas para adultos mayores adecuadas (410401700)</v>
          </cell>
          <cell r="C4534" t="str">
            <v>410401700</v>
          </cell>
        </row>
        <row r="4535">
          <cell r="B4535" t="str">
            <v>Granjas para adultos mayores ampliadas (410401800)</v>
          </cell>
          <cell r="C4535" t="str">
            <v>410401800</v>
          </cell>
        </row>
        <row r="4536">
          <cell r="B4536" t="str">
            <v>Granjas para adultos mayores con reforzamiento estructural (410401900)</v>
          </cell>
          <cell r="C4536" t="str">
            <v>410401900</v>
          </cell>
        </row>
        <row r="4537">
          <cell r="B4537" t="str">
            <v>Personas con discapacidad atendidas con servicios integrales (410402000)</v>
          </cell>
          <cell r="C4537" t="str">
            <v>410402000</v>
          </cell>
        </row>
        <row r="4538">
          <cell r="B4538" t="str">
            <v>Granjas para adultos mayores construidas (410402100)</v>
          </cell>
          <cell r="C4538" t="str">
            <v>410402100</v>
          </cell>
        </row>
        <row r="4539">
          <cell r="B4539" t="str">
            <v>Granjas para adultos mayores dotadas (410402200)</v>
          </cell>
          <cell r="C4539" t="str">
            <v>410402200</v>
          </cell>
        </row>
        <row r="4540">
          <cell r="B4540" t="str">
            <v>Proyectos productivos asistidos técnicamente (410402300)</v>
          </cell>
          <cell r="C4540" t="str">
            <v>410402300</v>
          </cell>
        </row>
        <row r="4541">
          <cell r="B4541" t="str">
            <v>Centros de día para el adulto mayor ampliados (410402400)</v>
          </cell>
          <cell r="C4541" t="str">
            <v>410402400</v>
          </cell>
        </row>
        <row r="4542">
          <cell r="B4542" t="str">
            <v>Centros de día para el adulto mayor con reforzamiento estructural (410402500)</v>
          </cell>
          <cell r="C4542" t="str">
            <v>410402500</v>
          </cell>
        </row>
        <row r="4543">
          <cell r="B4543" t="str">
            <v>Personas atendidas con oferta institucional (410402600)</v>
          </cell>
          <cell r="C4543" t="str">
            <v>410402600</v>
          </cell>
        </row>
        <row r="4544">
          <cell r="B4544" t="str">
            <v>Personas atendidas con servicios integrales  (410402700)</v>
          </cell>
          <cell r="C4544" t="str">
            <v>410402700</v>
          </cell>
        </row>
        <row r="4545">
          <cell r="B4545" t="str">
            <v>Buses de baja o cero emisiones contaminantes adquiridos (240804700)</v>
          </cell>
          <cell r="C4545" t="str">
            <v>240804700</v>
          </cell>
        </row>
        <row r="4546">
          <cell r="B4546" t="str">
            <v>Buses de cero emisiones contaminantes adquiridos (240804701)</v>
          </cell>
          <cell r="C4546" t="str">
            <v>240804701</v>
          </cell>
        </row>
        <row r="4547">
          <cell r="B4547" t="str">
            <v>Buses de bajas emisiones contaminantes adquiridos (240804702)</v>
          </cell>
          <cell r="C4547" t="str">
            <v>240804702</v>
          </cell>
        </row>
        <row r="4548">
          <cell r="B4548" t="str">
            <v>Estudios de preinversión elaborados (320204400)</v>
          </cell>
          <cell r="C4548" t="str">
            <v>320204400</v>
          </cell>
        </row>
        <row r="4549">
          <cell r="B4549" t="str">
            <v>Centros de atención de habitantes de calle construidos y dotados (410402800)</v>
          </cell>
          <cell r="C4549" t="str">
            <v>410402800</v>
          </cell>
        </row>
        <row r="4550">
          <cell r="B4550" t="str">
            <v>Centros de atención de habitantes de la calle adecuados (410402900)</v>
          </cell>
          <cell r="C4550" t="str">
            <v>410402900</v>
          </cell>
        </row>
        <row r="4551">
          <cell r="B4551" t="str">
            <v>Centros de atención de habitantes de la calle ampliados (410403000)</v>
          </cell>
          <cell r="C4551" t="str">
            <v>410403000</v>
          </cell>
        </row>
        <row r="4552">
          <cell r="B4552" t="str">
            <v>Centros de atención de habitantes de la calle con reforzamiento estructural (410403100)</v>
          </cell>
          <cell r="C4552" t="str">
            <v>410403100</v>
          </cell>
        </row>
        <row r="4553">
          <cell r="B4553" t="str">
            <v>Centros de atención de habitantes de la calle modificados (410403200)</v>
          </cell>
          <cell r="C4553" t="str">
            <v>410403200</v>
          </cell>
        </row>
        <row r="4554">
          <cell r="B4554" t="str">
            <v>Centros de atención de habitantes de la calle construidos (410403300)</v>
          </cell>
          <cell r="C4554" t="str">
            <v>410403300</v>
          </cell>
        </row>
        <row r="4555">
          <cell r="B4555" t="str">
            <v>Centros de atención de habitantes de la calle dotados (410403400)</v>
          </cell>
          <cell r="C4555" t="str">
            <v>410403400</v>
          </cell>
        </row>
        <row r="4556">
          <cell r="B4556" t="str">
            <v>Granjas para adultos mayores modificadas (410403500)</v>
          </cell>
          <cell r="C4556" t="str">
            <v>410403500</v>
          </cell>
        </row>
        <row r="4557">
          <cell r="B4557" t="str">
            <v>Centros de atención integral para personas con discapacidad construidos y dotados (410403600)</v>
          </cell>
          <cell r="C4557" t="str">
            <v>410403600</v>
          </cell>
        </row>
        <row r="4558">
          <cell r="B4558" t="str">
            <v>Centros de atención integral para personas con discapacidad adecuados (410403700)</v>
          </cell>
          <cell r="C4558" t="str">
            <v>410403700</v>
          </cell>
        </row>
        <row r="4559">
          <cell r="B4559" t="str">
            <v>Centros de atención integral para personas con discapacidad ampliados (410403800)</v>
          </cell>
          <cell r="C4559" t="str">
            <v>410403800</v>
          </cell>
        </row>
        <row r="4560">
          <cell r="B4560" t="str">
            <v>Centros de atención integral para personas con discapacidad con reforzamiento estructural (410403900)</v>
          </cell>
          <cell r="C4560" t="str">
            <v>410403900</v>
          </cell>
        </row>
        <row r="4561">
          <cell r="B4561" t="str">
            <v>Centros de atención integral para personas con discapacidad modificados (410404000)</v>
          </cell>
          <cell r="C4561" t="str">
            <v>410404000</v>
          </cell>
        </row>
        <row r="4562">
          <cell r="B4562" t="str">
            <v>Centros de atención integral para personas con discapacidad construidos (410404100)</v>
          </cell>
          <cell r="C4562" t="str">
            <v>410404100</v>
          </cell>
        </row>
        <row r="4563">
          <cell r="B4563" t="str">
            <v>Centros de atención integral para personas con discapacidad dotados (410404200)</v>
          </cell>
          <cell r="C4563" t="str">
            <v>410404200</v>
          </cell>
        </row>
        <row r="4564">
          <cell r="B4564" t="str">
            <v>Hospitales de primer nivel de atención restaurados (190600700)</v>
          </cell>
          <cell r="C4564" t="str">
            <v>190600700</v>
          </cell>
        </row>
        <row r="4565">
          <cell r="B4565" t="str">
            <v>Hospitales de segundo nivel de atención adecuados (190600800)</v>
          </cell>
          <cell r="C4565" t="str">
            <v>190600800</v>
          </cell>
        </row>
        <row r="4566">
          <cell r="B4566" t="str">
            <v>Hospitales de segundo nivel de atención ampliados (190600900)</v>
          </cell>
          <cell r="C4566" t="str">
            <v>190600900</v>
          </cell>
        </row>
        <row r="4567">
          <cell r="B4567" t="str">
            <v>Hospitales de segundo nivel de atención con reforzamiento estructural (190601000)</v>
          </cell>
          <cell r="C4567" t="str">
            <v>190601000</v>
          </cell>
        </row>
        <row r="4568">
          <cell r="B4568" t="str">
            <v>Hospitales de segundo nivel de atención construidos y dotados (190601100)</v>
          </cell>
          <cell r="C4568" t="str">
            <v>190601100</v>
          </cell>
        </row>
        <row r="4569">
          <cell r="B4569" t="str">
            <v>Hospitales de segundo nivel de atención dotados (190601200)</v>
          </cell>
          <cell r="C4569" t="str">
            <v>190601200</v>
          </cell>
        </row>
        <row r="4570">
          <cell r="B4570" t="str">
            <v>Hospitales de segundo nivel de atención modificados (190601300)</v>
          </cell>
          <cell r="C4570" t="str">
            <v>190601300</v>
          </cell>
        </row>
        <row r="4571">
          <cell r="B4571" t="str">
            <v>Hospitales de segundo nivel de atención restaurados (190601400)</v>
          </cell>
          <cell r="C4571" t="str">
            <v>190601400</v>
          </cell>
        </row>
        <row r="4572">
          <cell r="B4572" t="str">
            <v>Hospitales de tercer nivel de atención adecuados (190601500)</v>
          </cell>
          <cell r="C4572" t="str">
            <v>190601500</v>
          </cell>
        </row>
        <row r="4573">
          <cell r="B4573" t="str">
            <v>Hospitales de tercer nivel ampliados (190601600)</v>
          </cell>
          <cell r="C4573" t="str">
            <v>190601600</v>
          </cell>
        </row>
        <row r="4574">
          <cell r="B4574" t="str">
            <v>Hospitales de tercer nivel de atención con reforzamiento estructural (190601700)</v>
          </cell>
          <cell r="C4574" t="str">
            <v>190601700</v>
          </cell>
        </row>
        <row r="4575">
          <cell r="B4575" t="str">
            <v>Hospitales de tercer nivel de atención construidos y dotados (190601800)</v>
          </cell>
          <cell r="C4575" t="str">
            <v>190601800</v>
          </cell>
        </row>
        <row r="4576">
          <cell r="B4576" t="str">
            <v>Hospitales de tercer nivel de atención dotados (190601900)</v>
          </cell>
          <cell r="C4576" t="str">
            <v>190601900</v>
          </cell>
        </row>
        <row r="4577">
          <cell r="B4577" t="str">
            <v>Hospitales de tercer nivel de atención modificados (190602000)</v>
          </cell>
          <cell r="C4577" t="str">
            <v>190602000</v>
          </cell>
        </row>
        <row r="4578">
          <cell r="B4578" t="str">
            <v>Hospitales de tercer nivel de atención restaurados (190602100)</v>
          </cell>
          <cell r="C4578" t="str">
            <v>190602100</v>
          </cell>
        </row>
        <row r="4579">
          <cell r="B4579" t="str">
            <v>Entidades de la red pública en salud apoyadas en la adquisición de ambulancias (190602200)</v>
          </cell>
          <cell r="C4579" t="str">
            <v>190602200</v>
          </cell>
        </row>
        <row r="4580">
          <cell r="B4580" t="str">
            <v>Entidades de la red pública en salud apoyadas en la adquisición de ambulancias terrestres (190602201)</v>
          </cell>
          <cell r="C4580" t="str">
            <v>190602201</v>
          </cell>
        </row>
        <row r="4581">
          <cell r="B4581" t="str">
            <v>Entidades de la red pública en salud apoyadas en la adquisición de ambulancias fluviales (190602202)</v>
          </cell>
          <cell r="C4581" t="str">
            <v>190602202</v>
          </cell>
        </row>
        <row r="4582">
          <cell r="B4582" t="str">
            <v>Ambulancias TAB (Transporte Asistencial Básico) disponibles (190602203)</v>
          </cell>
          <cell r="C4582" t="str">
            <v>190602203</v>
          </cell>
        </row>
        <row r="4583">
          <cell r="B4583" t="str">
            <v>Ambulancias TAM (Transporte Asistencial Medicalizado) disponibles (190602204)</v>
          </cell>
          <cell r="C4583" t="str">
            <v>190602204</v>
          </cell>
        </row>
        <row r="4584">
          <cell r="B4584" t="str">
            <v>Cementerios ampliados (190500100)</v>
          </cell>
          <cell r="C4584" t="str">
            <v>190500100</v>
          </cell>
        </row>
        <row r="4585">
          <cell r="B4585" t="str">
            <v>Cementerios construidos (190500200)</v>
          </cell>
          <cell r="C4585" t="str">
            <v>190500200</v>
          </cell>
        </row>
        <row r="4586">
          <cell r="B4586" t="str">
            <v>Cementerios habilitados (190500300)</v>
          </cell>
          <cell r="C4586" t="str">
            <v>190500300</v>
          </cell>
        </row>
        <row r="4587">
          <cell r="B4587" t="str">
            <v>Cementerios remodelados (190500400)</v>
          </cell>
          <cell r="C4587" t="str">
            <v>190500400</v>
          </cell>
        </row>
        <row r="4588">
          <cell r="B4588" t="str">
            <v>Centros reguladores de urgencias, emergencias y desastres adecuados (190500500)</v>
          </cell>
          <cell r="C4588" t="str">
            <v>190500500</v>
          </cell>
        </row>
        <row r="4589">
          <cell r="B4589" t="str">
            <v>Centros reguladores de urgencias, emergencias y desastres ampliados (190500600)</v>
          </cell>
          <cell r="C4589" t="str">
            <v>190500600</v>
          </cell>
        </row>
        <row r="4590">
          <cell r="B4590" t="str">
            <v>Centros reguladores de urgencias, emergencias y desastres con reforzamiento estructural (190500700)</v>
          </cell>
          <cell r="C4590" t="str">
            <v>190500700</v>
          </cell>
        </row>
        <row r="4591">
          <cell r="B4591" t="str">
            <v>Centros reguladores de urgencias, emergencias y desastres construidos y dotados (190500800)</v>
          </cell>
          <cell r="C4591" t="str">
            <v>190500800</v>
          </cell>
        </row>
        <row r="4592">
          <cell r="B4592" t="str">
            <v>Centros reguladores de urgencias, emergencias y desastres dotados (190500900)</v>
          </cell>
          <cell r="C4592" t="str">
            <v>190500900</v>
          </cell>
        </row>
        <row r="4593">
          <cell r="B4593" t="str">
            <v>Centros reguladores de urgencias, emergencias y desastres modificados (190501000)</v>
          </cell>
          <cell r="C4593" t="str">
            <v>190501000</v>
          </cell>
        </row>
        <row r="4594">
          <cell r="B4594" t="str">
            <v>Centros reguladores de urgencias, emergencias y desastres restaurados (190501100)</v>
          </cell>
          <cell r="C4594" t="str">
            <v>190501100</v>
          </cell>
        </row>
        <row r="4595">
          <cell r="B4595" t="str">
            <v>Cuartos fríos adecuados (190501200)</v>
          </cell>
          <cell r="C4595" t="str">
            <v>190501200</v>
          </cell>
        </row>
        <row r="4596">
          <cell r="B4596" t="str">
            <v>Cuartos fríos con mantenimiento (190501300)</v>
          </cell>
          <cell r="C4596" t="str">
            <v>190501300</v>
          </cell>
        </row>
        <row r="4597">
          <cell r="B4597" t="str">
            <v>Documentos de lineamientos técnicos elaborados (190501400)</v>
          </cell>
          <cell r="C4597" t="str">
            <v>190501400</v>
          </cell>
        </row>
        <row r="4598">
          <cell r="B4598" t="str">
            <v>Documentos de planeación elaborados (190501500)</v>
          </cell>
          <cell r="C4598" t="str">
            <v>190501500</v>
          </cell>
        </row>
        <row r="4599">
          <cell r="B4599" t="str">
            <v>Planes de salud pública elaborados (190501501)</v>
          </cell>
          <cell r="C4599" t="str">
            <v>190501501</v>
          </cell>
        </row>
        <row r="4600">
          <cell r="B4600" t="str">
            <v>Documentos de planeación en salud pública para atención de emergencias y desastres elaborados (190501502)</v>
          </cell>
          <cell r="C4600" t="str">
            <v>190501502</v>
          </cell>
        </row>
        <row r="4601">
          <cell r="B4601" t="str">
            <v>Documentos de planeación en epidemiología y demografía  elaborados (190501503)</v>
          </cell>
          <cell r="C4601" t="str">
            <v>190501503</v>
          </cell>
        </row>
        <row r="4602">
          <cell r="B4602" t="str">
            <v>Estudios de preinversión realizados (190501600)</v>
          </cell>
          <cell r="C4602" t="str">
            <v>190501600</v>
          </cell>
        </row>
        <row r="4603">
          <cell r="B4603" t="str">
            <v>Morgues construidas y dotadas (190501700)</v>
          </cell>
          <cell r="C4603" t="str">
            <v>190501700</v>
          </cell>
        </row>
        <row r="4604">
          <cell r="B4604" t="str">
            <v>Morgues dotadas (190501800)</v>
          </cell>
          <cell r="C4604" t="str">
            <v>190501800</v>
          </cell>
        </row>
        <row r="4605">
          <cell r="B4605" t="str">
            <v>Personas capacitadas (190501900)</v>
          </cell>
          <cell r="C4605" t="str">
            <v>190501900</v>
          </cell>
        </row>
        <row r="4606">
          <cell r="B4606" t="str">
            <v>Documentos de lineamientos técnicos realizados (450203200)</v>
          </cell>
          <cell r="C4606" t="str">
            <v>450203200</v>
          </cell>
        </row>
        <row r="4607">
          <cell r="B4607" t="str">
            <v>Documentos de lineamientos técnicos para la transversalización del enfoque de género formulados (450203201)</v>
          </cell>
          <cell r="C4607" t="str">
            <v>450203201</v>
          </cell>
        </row>
        <row r="4608">
          <cell r="B4608" t="str">
            <v>Documentos metodológicos realizados (450302900)</v>
          </cell>
          <cell r="C4608" t="str">
            <v>450302900</v>
          </cell>
        </row>
        <row r="4609">
          <cell r="B4609" t="str">
            <v>Documentos de investigación elaborados (450303000)</v>
          </cell>
          <cell r="C4609" t="str">
            <v>450303000</v>
          </cell>
        </row>
        <row r="4610">
          <cell r="B4610" t="str">
            <v>Documentos de lineamientos técnicos realizados (450303100)</v>
          </cell>
          <cell r="C4610" t="str">
            <v>450303100</v>
          </cell>
        </row>
        <row r="4611">
          <cell r="B4611" t="str">
            <v>Sistemas de información actualizados (450303200)</v>
          </cell>
          <cell r="C4611" t="str">
            <v>450303200</v>
          </cell>
        </row>
        <row r="4612">
          <cell r="B4612" t="str">
            <v>Módulos de Tecnologías de Información y Comunicaciones (TIC) actualizados (450303201)</v>
          </cell>
          <cell r="C4612" t="str">
            <v>450303201</v>
          </cell>
        </row>
        <row r="4613">
          <cell r="B4613" t="str">
            <v>Personas capacitadas en uso de Tecnologías de Información y Comunicaciones (TIC) (450303202)</v>
          </cell>
          <cell r="C4613" t="str">
            <v>450303202</v>
          </cell>
        </row>
        <row r="4614">
          <cell r="B4614" t="str">
            <v>Sistemas de información implementados (450303300)</v>
          </cell>
          <cell r="C4614" t="str">
            <v>450303300</v>
          </cell>
        </row>
        <row r="4615">
          <cell r="B4615" t="str">
            <v>Módulos de Tecnologías de Información y Comunicaciones (TIC) implementados (450303301)</v>
          </cell>
          <cell r="C4615" t="str">
            <v>450303301</v>
          </cell>
        </row>
        <row r="4616">
          <cell r="B4616" t="str">
            <v>Personas capacitadas en uso de Tecnologías de Información y Comunicaciones (TIC) (450303302)</v>
          </cell>
          <cell r="C4616" t="str">
            <v>450303302</v>
          </cell>
        </row>
        <row r="4617">
          <cell r="B4617" t="str">
            <v>Sistemas de información actualizados (459902800)</v>
          </cell>
          <cell r="C4617" t="str">
            <v>459902800</v>
          </cell>
        </row>
        <row r="4618">
          <cell r="B4618" t="str">
            <v>Módulos de Tecnologías de Información y Comunicaciones (TIC) actualizados (459902801)</v>
          </cell>
          <cell r="C4618" t="str">
            <v>459902801</v>
          </cell>
        </row>
        <row r="4619">
          <cell r="B4619" t="str">
            <v>Personas capacitadas en uso de Tecnologías de Información y Comunicaciones (TIC) (459902802)</v>
          </cell>
          <cell r="C4619" t="str">
            <v>459902802</v>
          </cell>
        </row>
        <row r="4620">
          <cell r="B4620" t="str">
            <v>Eventos de promoción de acceso a la justicia realizados (120301400)</v>
          </cell>
          <cell r="C4620" t="str">
            <v>120301400</v>
          </cell>
        </row>
        <row r="4621">
          <cell r="B4621" t="str">
            <v>Asistencias técnicas realizadas (360402800)</v>
          </cell>
          <cell r="C4621" t="str">
            <v>360402800</v>
          </cell>
        </row>
        <row r="4622">
          <cell r="B4622" t="str">
            <v>Documentos de investigación realizados (410306300)</v>
          </cell>
          <cell r="C4622" t="str">
            <v>410306300</v>
          </cell>
        </row>
        <row r="4623">
          <cell r="B4623" t="str">
            <v>Documentos de evaluaciones realizados (410306400)</v>
          </cell>
          <cell r="C4623" t="str">
            <v>410306400</v>
          </cell>
        </row>
        <row r="4624">
          <cell r="B4624" t="str">
            <v>Documentos de planes de mejoramiento elaborados  (410306401)</v>
          </cell>
          <cell r="C4624" t="str">
            <v>410306401</v>
          </cell>
        </row>
        <row r="4625">
          <cell r="B4625" t="str">
            <v>Informes realizados (120702900)</v>
          </cell>
          <cell r="C4625" t="str">
            <v>120702900</v>
          </cell>
        </row>
        <row r="4626">
          <cell r="B4626" t="str">
            <v>Boletines informativos generados (120702901)</v>
          </cell>
          <cell r="C4626" t="str">
            <v>120702901</v>
          </cell>
        </row>
        <row r="4627">
          <cell r="B4627" t="str">
            <v>Estrategias de promoción en formación jurídica implementadas (120202800)</v>
          </cell>
          <cell r="C4627" t="str">
            <v>120202800</v>
          </cell>
        </row>
        <row r="4628">
          <cell r="B4628" t="str">
            <v>Iniciativas técnicas relacionadas con formación jurídica construidas (120202801)</v>
          </cell>
          <cell r="C4628" t="str">
            <v>120202801</v>
          </cell>
        </row>
        <row r="4629">
          <cell r="B4629" t="str">
            <v>Informes realizados (120202900)</v>
          </cell>
          <cell r="C4629" t="str">
            <v>120202900</v>
          </cell>
        </row>
        <row r="4630">
          <cell r="B4630" t="str">
            <v>Consultas atendidas (120202901)</v>
          </cell>
          <cell r="C4630" t="str">
            <v>120202901</v>
          </cell>
        </row>
        <row r="4631">
          <cell r="B4631" t="str">
            <v>Registros de información realizados (120202902)</v>
          </cell>
          <cell r="C4631" t="str">
            <v>120202902</v>
          </cell>
        </row>
        <row r="4632">
          <cell r="B4632" t="str">
            <v>Informes realizados (120203000)</v>
          </cell>
          <cell r="C4632" t="str">
            <v>120203000</v>
          </cell>
        </row>
        <row r="4633">
          <cell r="B4633" t="str">
            <v>Consultas atendidas (120203001)</v>
          </cell>
          <cell r="C4633" t="str">
            <v>120203001</v>
          </cell>
        </row>
        <row r="4634">
          <cell r="B4634" t="str">
            <v>Visitas al sitio (120203002)</v>
          </cell>
          <cell r="C4634" t="str">
            <v>120203002</v>
          </cell>
        </row>
        <row r="4635">
          <cell r="B4635" t="str">
            <v>Personas capacitadas (120203100)</v>
          </cell>
          <cell r="C4635" t="str">
            <v>120203100</v>
          </cell>
        </row>
        <row r="4636">
          <cell r="B4636" t="str">
            <v>Jornadas de formación realizados (120203101)</v>
          </cell>
          <cell r="C4636" t="str">
            <v>120203101</v>
          </cell>
        </row>
        <row r="4637">
          <cell r="B4637" t="str">
            <v>Compromisos suscritos (120203200)</v>
          </cell>
          <cell r="C4637" t="str">
            <v>120203200</v>
          </cell>
        </row>
        <row r="4638">
          <cell r="B4638" t="str">
            <v>Espacios establecidos (120203201)</v>
          </cell>
          <cell r="C4638" t="str">
            <v>120203201</v>
          </cell>
        </row>
        <row r="4639">
          <cell r="B4639" t="str">
            <v>Espacios de articulación generados (120203300)</v>
          </cell>
          <cell r="C4639" t="str">
            <v>120203300</v>
          </cell>
        </row>
        <row r="4640">
          <cell r="B4640" t="str">
            <v>Estrategias de promoción implementadas (120203301)</v>
          </cell>
          <cell r="C4640" t="str">
            <v>120203301</v>
          </cell>
        </row>
        <row r="4641">
          <cell r="B4641" t="str">
            <v>Organizaciones étnicas que participan en los espacios de articulación (120203302)</v>
          </cell>
          <cell r="C4641" t="str">
            <v>120203302</v>
          </cell>
        </row>
        <row r="4642">
          <cell r="B4642" t="str">
            <v>Empresas apoyadas (390301300)</v>
          </cell>
          <cell r="C4642" t="str">
            <v>390301300</v>
          </cell>
        </row>
        <row r="4643">
          <cell r="B4643" t="str">
            <v>Empresas apoyadas con recursos financieros (390301301)</v>
          </cell>
          <cell r="C4643" t="str">
            <v>390301301</v>
          </cell>
        </row>
        <row r="4644">
          <cell r="B4644" t="str">
            <v>Empresas apoyadas con recursos en especie (390301302)</v>
          </cell>
          <cell r="C4644" t="str">
            <v>390301302</v>
          </cell>
        </row>
        <row r="4645">
          <cell r="B4645" t="str">
            <v>Clúster empresariales regionales apoyados con recursos financieros (390301303)</v>
          </cell>
          <cell r="C4645" t="str">
            <v>390301303</v>
          </cell>
        </row>
        <row r="4646">
          <cell r="B4646" t="str">
            <v>Clúster empresariales regionales apoyados con recursos en especie (390301304)</v>
          </cell>
          <cell r="C4646" t="str">
            <v>390301304</v>
          </cell>
        </row>
        <row r="4647">
          <cell r="B4647" t="str">
            <v>Empresas apoyadas para la vinculación de doctores (390301305)</v>
          </cell>
          <cell r="C4647" t="str">
            <v>390301305</v>
          </cell>
        </row>
        <row r="4648">
          <cell r="B4648" t="str">
            <v>Empresas apoyadas para la vinculación de profesionales con maestría (390301306)</v>
          </cell>
          <cell r="C4648" t="str">
            <v>390301306</v>
          </cell>
        </row>
        <row r="4649">
          <cell r="B4649" t="str">
            <v>Estrategias de prevención, inspección, vigilancia y control desarrolladas (360402900)</v>
          </cell>
          <cell r="C4649" t="str">
            <v>360402900</v>
          </cell>
        </row>
        <row r="4650">
          <cell r="B4650" t="str">
            <v>Iniciativas financiadas (360403000)</v>
          </cell>
          <cell r="C4650" t="str">
            <v>360403000</v>
          </cell>
        </row>
        <row r="4651">
          <cell r="B4651" t="str">
            <v>Consultas atendidas  (120203400)</v>
          </cell>
          <cell r="C4651" t="str">
            <v>120203400</v>
          </cell>
        </row>
        <row r="4652">
          <cell r="B4652" t="str">
            <v>Visitas al sitio (120203401)</v>
          </cell>
          <cell r="C4652" t="str">
            <v>120203401</v>
          </cell>
        </row>
        <row r="4653">
          <cell r="B4653" t="str">
            <v>Cursos virtuales ofertados (120203402)</v>
          </cell>
          <cell r="C4653" t="str">
            <v>120203402</v>
          </cell>
        </row>
        <row r="4654">
          <cell r="B4654" t="str">
            <v>Actores de los sistemas territoriales de Ciencia, Tecnología e Innovación -CTeI asistidos técnicamente (390100800)</v>
          </cell>
          <cell r="C4654" t="str">
            <v>390100800</v>
          </cell>
        </row>
        <row r="4655">
          <cell r="B4655" t="str">
            <v>Entidades territoriales asistidas técnicamente (390100801)</v>
          </cell>
          <cell r="C4655" t="str">
            <v>390100801</v>
          </cell>
        </row>
        <row r="4656">
          <cell r="B4656" t="str">
            <v>Mesas de asistencia técnica realizadas (390100802)</v>
          </cell>
          <cell r="C4656" t="str">
            <v>390100802</v>
          </cell>
        </row>
        <row r="4657">
          <cell r="B4657" t="str">
            <v>Sesiones de Consejos Departamentales de Ciencia Tecnología e Innovación CODECTI asistidas técnicamente (390100803)</v>
          </cell>
          <cell r="C4657" t="str">
            <v>390100803</v>
          </cell>
        </row>
        <row r="4658">
          <cell r="B4658" t="str">
            <v>Proyectos de parques científicos y tecnológicos apoyados (390301400)</v>
          </cell>
          <cell r="C4658" t="str">
            <v>390301400</v>
          </cell>
        </row>
        <row r="4659">
          <cell r="B4659" t="str">
            <v>Proyectos de parques científicos y tecnológicos apoyados con recursos financieros (390301401)</v>
          </cell>
          <cell r="C4659" t="str">
            <v>390301401</v>
          </cell>
        </row>
        <row r="4660">
          <cell r="B4660" t="str">
            <v>Proyectos de parques científicos y tecnológicos apoyados con recursos en especie (390301402)</v>
          </cell>
          <cell r="C4660" t="str">
            <v>390301402</v>
          </cell>
        </row>
        <row r="4661">
          <cell r="B4661" t="str">
            <v>Proyectos de creación de parques científicos y tecnológicos apoyados (390301403)</v>
          </cell>
          <cell r="C4661" t="str">
            <v>390301403</v>
          </cell>
        </row>
        <row r="4662">
          <cell r="B4662" t="str">
            <v>Proyectos de fortalecimiento de parques científicos y tecnológicos apoyados (390301404)</v>
          </cell>
          <cell r="C4662" t="str">
            <v>390301404</v>
          </cell>
        </row>
        <row r="4663">
          <cell r="B4663" t="str">
            <v>Diligencias de inspección realizadas (450104700)</v>
          </cell>
          <cell r="C4663" t="str">
            <v>450104700</v>
          </cell>
        </row>
        <row r="4664">
          <cell r="B4664" t="str">
            <v>Estrategias implementadas (450104800)</v>
          </cell>
          <cell r="C4664" t="str">
            <v>450104800</v>
          </cell>
        </row>
        <row r="4665">
          <cell r="B4665" t="str">
            <v>Maquinaria y equipos para la producción agropecuaria adquiridos (170911400)</v>
          </cell>
          <cell r="C4665" t="str">
            <v>170911400</v>
          </cell>
        </row>
        <row r="4666">
          <cell r="B4666" t="str">
            <v>Maquinaria para la producción agrícola adquirida (170911401)</v>
          </cell>
          <cell r="C4666" t="str">
            <v>170911401</v>
          </cell>
        </row>
        <row r="4667">
          <cell r="B4667" t="str">
            <v>Maquinaria para la producción pecuaria adquirida (170911402)</v>
          </cell>
          <cell r="C4667" t="str">
            <v>170911402</v>
          </cell>
        </row>
        <row r="4668">
          <cell r="B4668" t="str">
            <v>Equipos para la producción agrícola adquiridos (170911403)</v>
          </cell>
          <cell r="C4668" t="str">
            <v>170911403</v>
          </cell>
        </row>
        <row r="4669">
          <cell r="B4669" t="str">
            <v>Equipos para la producción pecuaria adquiridos (170911404)</v>
          </cell>
          <cell r="C4669" t="str">
            <v>170911404</v>
          </cell>
        </row>
        <row r="4670">
          <cell r="B4670" t="str">
            <v>Productores beneficiados con maquinaria y equipo (170911405)</v>
          </cell>
          <cell r="C4670" t="str">
            <v>170911405</v>
          </cell>
        </row>
        <row r="4671">
          <cell r="B4671" t="str">
            <v>Maquinaria y equipos adquiridos (240212500)</v>
          </cell>
          <cell r="C4671" t="str">
            <v>240212500</v>
          </cell>
        </row>
        <row r="4672">
          <cell r="B4672" t="str">
            <v>Asistencias técnicas realizadas (400104500)</v>
          </cell>
          <cell r="C4672" t="str">
            <v>400104500</v>
          </cell>
        </row>
        <row r="4673">
          <cell r="B4673" t="str">
            <v>Licencias ambientales evaluadas (320102500)</v>
          </cell>
          <cell r="C4673" t="str">
            <v>320102500</v>
          </cell>
        </row>
        <row r="4674">
          <cell r="B4674" t="str">
            <v>Proyectos licenciados con seguimiento realizado (320102600)</v>
          </cell>
          <cell r="C4674" t="str">
            <v>320102600</v>
          </cell>
        </row>
        <row r="4675">
          <cell r="B4675" t="str">
            <v>Permisos y trámites ambientales otorgados (320102700)</v>
          </cell>
          <cell r="C4675" t="str">
            <v>320102700</v>
          </cell>
        </row>
        <row r="4676">
          <cell r="B4676" t="str">
            <v>Paquetes tecnológicos implementados (170805500)</v>
          </cell>
          <cell r="C4676" t="str">
            <v>170805500</v>
          </cell>
        </row>
        <row r="4677">
          <cell r="B4677" t="str">
            <v>Espacios de integración de oferta pública generados (459902900)</v>
          </cell>
          <cell r="C4677" t="str">
            <v>459902900</v>
          </cell>
        </row>
        <row r="4678">
          <cell r="B4678" t="str">
            <v>Personas atendidas con oferta institucional articulada (459902901)</v>
          </cell>
          <cell r="C4678" t="str">
            <v>459902901</v>
          </cell>
        </row>
        <row r="4679">
          <cell r="B4679" t="str">
            <v>Estrategia móvil implementada (459902902)</v>
          </cell>
          <cell r="C4679" t="str">
            <v>459902902</v>
          </cell>
        </row>
        <row r="4680">
          <cell r="B4680" t="str">
            <v>Estrategia en sitio implementada (459902903)</v>
          </cell>
          <cell r="C4680" t="str">
            <v>459902903</v>
          </cell>
        </row>
        <row r="4681">
          <cell r="B4681" t="str">
            <v>Personas capacitadas (459903000)</v>
          </cell>
          <cell r="C4681" t="str">
            <v>459903000</v>
          </cell>
        </row>
        <row r="4682">
          <cell r="B4682" t="str">
            <v>Capacitaciones realizadas (459903001)</v>
          </cell>
          <cell r="C4682" t="str">
            <v>459903001</v>
          </cell>
        </row>
        <row r="4683">
          <cell r="B4683" t="str">
            <v>Campañas de gestión tributaria realizadas (459903002)</v>
          </cell>
          <cell r="C4683" t="str">
            <v>459903002</v>
          </cell>
        </row>
        <row r="4684">
          <cell r="B4684" t="str">
            <v>Campañas de socialización de programas y proyectos realizadas (459903003)</v>
          </cell>
          <cell r="C4684" t="str">
            <v>459903003</v>
          </cell>
        </row>
        <row r="4685">
          <cell r="B4685" t="str">
            <v>Espacios de integración de oferta pública generados (450203300)</v>
          </cell>
          <cell r="C4685" t="str">
            <v>450203300</v>
          </cell>
        </row>
        <row r="4686">
          <cell r="B4686" t="str">
            <v>Personas atendidas con oferta institucional articulada (450203301)</v>
          </cell>
          <cell r="C4686" t="str">
            <v>450203301</v>
          </cell>
        </row>
        <row r="4687">
          <cell r="B4687" t="str">
            <v>Estrategia móvil implementada (450203302)</v>
          </cell>
          <cell r="C4687" t="str">
            <v>450203302</v>
          </cell>
        </row>
        <row r="4688">
          <cell r="B4688" t="str">
            <v>Estrategia en sitio implementada (450203303)</v>
          </cell>
          <cell r="C4688" t="str">
            <v>450203303</v>
          </cell>
        </row>
        <row r="4689">
          <cell r="B4689" t="str">
            <v>Vías categorizadas (240212600)</v>
          </cell>
          <cell r="C4689" t="str">
            <v>240212600</v>
          </cell>
        </row>
        <row r="4690">
          <cell r="B4690" t="str">
            <v>Personas capacitadas (450104900)</v>
          </cell>
          <cell r="C4690" t="str">
            <v>450104900</v>
          </cell>
        </row>
        <row r="4691">
          <cell r="B4691" t="str">
            <v>Entidades territoriales capacitadas en la formulación de Planes Integrales de Seguridad y Convivencia (450104901)</v>
          </cell>
          <cell r="C4691" t="str">
            <v>450104901</v>
          </cell>
        </row>
        <row r="4692">
          <cell r="B4692" t="str">
            <v>Funcionarios capacitados en el manejo de las situaciones de alteración de convivencia ciudadana (450104902)</v>
          </cell>
          <cell r="C4692" t="str">
            <v>450104902</v>
          </cell>
        </row>
        <row r="4693">
          <cell r="B4693" t="str">
            <v>Programas de educación informal en seguridad y convivencia ciudadana con enfoque de género realizados (450104903)</v>
          </cell>
          <cell r="C4693" t="str">
            <v>450104903</v>
          </cell>
        </row>
        <row r="4694">
          <cell r="B4694" t="str">
            <v>Programas de educación informal realizados (450104904)</v>
          </cell>
          <cell r="C4694" t="str">
            <v>450104904</v>
          </cell>
        </row>
        <row r="4695">
          <cell r="B4695" t="str">
            <v>Capacitaciones realizadas (450104905)</v>
          </cell>
          <cell r="C4695" t="str">
            <v>450104905</v>
          </cell>
        </row>
        <row r="4696">
          <cell r="B4696" t="str">
            <v>Estrategias para el ejerccio de derechos desde un enfoque diferencial implementadas (450203408)</v>
          </cell>
          <cell r="C4696" t="str">
            <v>450203408</v>
          </cell>
        </row>
        <row r="4697">
          <cell r="B4697" t="str">
            <v>Estrategias para la transformación de imaginarios, representaciones y estereotipos de discriminación implementadas (450203409)</v>
          </cell>
          <cell r="C4697" t="str">
            <v>450203409</v>
          </cell>
        </row>
        <row r="4698">
          <cell r="B4698" t="str">
            <v>Personas capacitadas (450203400)</v>
          </cell>
          <cell r="C4698" t="str">
            <v>450203400</v>
          </cell>
        </row>
        <row r="4699">
          <cell r="B4699" t="str">
            <v>Instancias territoriales capacitadas (450203401)</v>
          </cell>
          <cell r="C4699" t="str">
            <v>450203401</v>
          </cell>
        </row>
        <row r="4700">
          <cell r="B4700" t="str">
            <v>Funcionarios capacitados (450203402)</v>
          </cell>
          <cell r="C4700" t="str">
            <v>450203402</v>
          </cell>
        </row>
        <row r="4701">
          <cell r="B4701" t="str">
            <v>Campañas de cultura de la legalidad realizadas (450203403)</v>
          </cell>
          <cell r="C4701" t="str">
            <v>450203403</v>
          </cell>
        </row>
        <row r="4702">
          <cell r="B4702" t="str">
            <v>Estrategias implementadas (450203404)</v>
          </cell>
          <cell r="C4702" t="str">
            <v>450203404</v>
          </cell>
        </row>
        <row r="4703">
          <cell r="B4703" t="str">
            <v>Estrategias implementadas en promoción de los derechos sexuales y reproductivos (450203405)</v>
          </cell>
          <cell r="C4703" t="str">
            <v>450203405</v>
          </cell>
        </row>
        <row r="4704">
          <cell r="B4704" t="str">
            <v>Estrategias de prevención de violencia de género implementadas (450203406)</v>
          </cell>
          <cell r="C4704" t="str">
            <v>450203406</v>
          </cell>
        </row>
        <row r="4705">
          <cell r="B4705" t="str">
            <v>Estrategias de fomento de participación para las mujeres (450203407)</v>
          </cell>
          <cell r="C4705" t="str">
            <v>450203407</v>
          </cell>
        </row>
        <row r="4706">
          <cell r="B4706" t="str">
            <v>Bases de datos generadas (210602900)</v>
          </cell>
          <cell r="C4706" t="str">
            <v>210602900</v>
          </cell>
        </row>
        <row r="4707">
          <cell r="B4707" t="str">
            <v>Reportes de información generados (210602901)</v>
          </cell>
          <cell r="C4707" t="str">
            <v>210602901</v>
          </cell>
        </row>
        <row r="4708">
          <cell r="B4708" t="str">
            <v>Personas asistidas técnicamente en el manejo del sistema de información del sector minero (210602902)</v>
          </cell>
          <cell r="C4708" t="str">
            <v>210602902</v>
          </cell>
        </row>
        <row r="4709">
          <cell r="B4709" t="str">
            <v>Personas capacitadas en el sistema de información (210602903)</v>
          </cell>
          <cell r="C4709" t="str">
            <v>210602903</v>
          </cell>
        </row>
        <row r="4710">
          <cell r="B4710" t="str">
            <v>Consultas realizadas (210602904)</v>
          </cell>
          <cell r="C4710" t="str">
            <v>210602904</v>
          </cell>
        </row>
        <row r="4711">
          <cell r="B4711" t="str">
            <v>Usuarios del sistema (210602905)</v>
          </cell>
          <cell r="C4711" t="str">
            <v>210602905</v>
          </cell>
        </row>
        <row r="4712">
          <cell r="B4712" t="str">
            <v>Laboratorios de análisis y diagnóstico animal, vegetal e inocuidad modificados (170700800)</v>
          </cell>
          <cell r="C4712" t="str">
            <v>170700800</v>
          </cell>
        </row>
        <row r="4713">
          <cell r="B4713" t="str">
            <v>Laboratorios de análisis y diagnóstico animal, vegetal e inocuidad restaurados (170700900)</v>
          </cell>
          <cell r="C4713" t="str">
            <v>170700900</v>
          </cell>
        </row>
        <row r="4714">
          <cell r="B4714" t="str">
            <v>Laboratorios de referencia agropecuario adecuados (170701000)</v>
          </cell>
          <cell r="C4714" t="str">
            <v>170701000</v>
          </cell>
        </row>
        <row r="4715">
          <cell r="B4715" t="str">
            <v>Laboratorios de referencia agropecuario con mantenimiento (170701200)</v>
          </cell>
          <cell r="C4715" t="str">
            <v>170701200</v>
          </cell>
        </row>
        <row r="4716">
          <cell r="B4716" t="str">
            <v>Laboratorios de referencia agropecuario con reforzamiento estructural (170701300)</v>
          </cell>
          <cell r="C4716" t="str">
            <v>170701300</v>
          </cell>
        </row>
        <row r="4717">
          <cell r="B4717" t="str">
            <v>Laboratorios de referencia agropecuario construidos (170701400)</v>
          </cell>
          <cell r="C4717" t="str">
            <v>170701400</v>
          </cell>
        </row>
        <row r="4718">
          <cell r="B4718" t="str">
            <v>Laboratorios de referencia agropecuario restaurados (170701600)</v>
          </cell>
          <cell r="C4718" t="str">
            <v>170701600</v>
          </cell>
        </row>
        <row r="4719">
          <cell r="B4719" t="str">
            <v>Subsistemas implementados (170701700)</v>
          </cell>
          <cell r="C4719" t="str">
            <v>170701700</v>
          </cell>
        </row>
        <row r="4720">
          <cell r="B4720" t="str">
            <v>Análisis y diagnósticos realizados (170701800)</v>
          </cell>
          <cell r="C4720" t="str">
            <v>170701800</v>
          </cell>
        </row>
        <row r="4721">
          <cell r="B4721" t="str">
            <v>Brotes de enfermedades animales controlados (170701900)</v>
          </cell>
          <cell r="C4721" t="str">
            <v>170701900</v>
          </cell>
        </row>
        <row r="4722">
          <cell r="B4722" t="str">
            <v>Brotes de plagas controlados (170702000)</v>
          </cell>
          <cell r="C4722" t="str">
            <v>170702000</v>
          </cell>
        </row>
        <row r="4723">
          <cell r="B4723" t="str">
            <v>Entidades capacitadas en el sistema de información para la planificación agropecuaria (170400605)</v>
          </cell>
          <cell r="C4723" t="str">
            <v>170400605</v>
          </cell>
        </row>
        <row r="4724">
          <cell r="B4724" t="str">
            <v>Familias beneficiadas con la adjudicación de baldíos (170400700)</v>
          </cell>
          <cell r="C4724" t="str">
            <v>170400700</v>
          </cell>
        </row>
        <row r="4725">
          <cell r="B4725" t="str">
            <v>Hectáreas de baldíos adjudicadas (170400701)</v>
          </cell>
          <cell r="C4725" t="str">
            <v>170400701</v>
          </cell>
        </row>
        <row r="4726">
          <cell r="B4726" t="str">
            <v>Títulos formalizados que otorgan acceso a tierras (170400702)</v>
          </cell>
          <cell r="C4726" t="str">
            <v>170400702</v>
          </cell>
        </row>
        <row r="4727">
          <cell r="B4727" t="str">
            <v>Mujeres rurales beneficiadas con acceso a tierras (170400703)</v>
          </cell>
          <cell r="C4727" t="str">
            <v>170400703</v>
          </cell>
        </row>
        <row r="4728">
          <cell r="B4728" t="str">
            <v>Predios de la Nación administrados (170400803)</v>
          </cell>
          <cell r="C4728" t="str">
            <v>170400803</v>
          </cell>
        </row>
        <row r="4729">
          <cell r="B4729" t="str">
            <v>Familias de comunidades étnicas beneficiadas con acceso a tierras (170401300)</v>
          </cell>
          <cell r="C4729" t="str">
            <v>170401300</v>
          </cell>
        </row>
        <row r="4730">
          <cell r="B4730" t="str">
            <v>Usuarios del sistema  (170400500)</v>
          </cell>
          <cell r="C4730" t="str">
            <v>170400500</v>
          </cell>
        </row>
        <row r="4731">
          <cell r="B4731" t="str">
            <v>Consultas realizadas (170400501)</v>
          </cell>
          <cell r="C4731" t="str">
            <v>170400501</v>
          </cell>
        </row>
        <row r="4732">
          <cell r="B4732" t="str">
            <v>Sistema de información actualizado (170400502)</v>
          </cell>
          <cell r="C4732" t="str">
            <v>170400502</v>
          </cell>
        </row>
        <row r="4733">
          <cell r="B4733" t="str">
            <v>Análisis y diseño de módulos (170400503)</v>
          </cell>
          <cell r="C4733" t="str">
            <v>170400503</v>
          </cell>
        </row>
        <row r="4734">
          <cell r="B4734" t="str">
            <v>Observatorio de tierras implementado (170400505)</v>
          </cell>
          <cell r="C4734" t="str">
            <v>170400505</v>
          </cell>
        </row>
        <row r="4735">
          <cell r="B4735" t="str">
            <v>Usuarios del sistema  (170400600)</v>
          </cell>
          <cell r="C4735" t="str">
            <v>170400600</v>
          </cell>
        </row>
        <row r="4736">
          <cell r="B4736" t="str">
            <v>Consultas realizadas (170400602)</v>
          </cell>
          <cell r="C4736" t="str">
            <v>170400602</v>
          </cell>
        </row>
        <row r="4737">
          <cell r="B4737" t="str">
            <v>Infraestructura de pos cosecha adecuada (170903400)</v>
          </cell>
          <cell r="C4737" t="str">
            <v>170903400</v>
          </cell>
        </row>
        <row r="4738">
          <cell r="B4738" t="str">
            <v>Infraestructura de pos cosecha ampliada (170903500)</v>
          </cell>
          <cell r="C4738" t="str">
            <v>170903500</v>
          </cell>
        </row>
        <row r="4739">
          <cell r="B4739" t="str">
            <v>Infraestructura de pos cosecha con reforzamiento estructural (170903600)</v>
          </cell>
          <cell r="C4739" t="str">
            <v>170903600</v>
          </cell>
        </row>
        <row r="4740">
          <cell r="B4740" t="str">
            <v>Infraestructura de pos cosecha construida (170903700)</v>
          </cell>
          <cell r="C4740" t="str">
            <v>170903700</v>
          </cell>
        </row>
        <row r="4741">
          <cell r="B4741" t="str">
            <v>Infraestructura de pos cosecha modificada (170903800)</v>
          </cell>
          <cell r="C4741" t="str">
            <v>170903800</v>
          </cell>
        </row>
        <row r="4742">
          <cell r="B4742" t="str">
            <v>Infraestructura de pos cosecha restaurada (170903900)</v>
          </cell>
          <cell r="C4742" t="str">
            <v>170903900</v>
          </cell>
        </row>
        <row r="4743">
          <cell r="B4743" t="str">
            <v>Infraestructura de producción agrícola adecuada (170904000)</v>
          </cell>
          <cell r="C4743" t="str">
            <v>170904000</v>
          </cell>
        </row>
        <row r="4744">
          <cell r="B4744" t="str">
            <v>Infraestructura de producción agrícola ampliada (170904100)</v>
          </cell>
          <cell r="C4744" t="str">
            <v>170904100</v>
          </cell>
        </row>
        <row r="4745">
          <cell r="B4745" t="str">
            <v>Infraestructura de producción agrícola con reforzamiento estructural (170904200)</v>
          </cell>
          <cell r="C4745" t="str">
            <v>170904200</v>
          </cell>
        </row>
        <row r="4746">
          <cell r="B4746" t="str">
            <v>Consultas realizadas (170904201)</v>
          </cell>
          <cell r="C4746" t="str">
            <v>170904201</v>
          </cell>
        </row>
        <row r="4747">
          <cell r="B4747" t="str">
            <v>Infraestructura de producción agrícola construida (170904300)</v>
          </cell>
          <cell r="C4747" t="str">
            <v>170904300</v>
          </cell>
        </row>
        <row r="4748">
          <cell r="B4748" t="str">
            <v>Viveros construidos (170904301)</v>
          </cell>
          <cell r="C4748" t="str">
            <v>170904301</v>
          </cell>
        </row>
        <row r="4749">
          <cell r="B4749" t="str">
            <v>Infraestructura de producción agrícola modificada (170904400)</v>
          </cell>
          <cell r="C4749" t="str">
            <v>170904400</v>
          </cell>
        </row>
        <row r="4750">
          <cell r="B4750" t="str">
            <v>Infraestructura de producción agrícola restaurada (170904500)</v>
          </cell>
          <cell r="C4750" t="str">
            <v>170904500</v>
          </cell>
        </row>
        <row r="4751">
          <cell r="B4751" t="str">
            <v>Infraestructura de producción pecuaria adecuada (170904600)</v>
          </cell>
          <cell r="C4751" t="str">
            <v>170904600</v>
          </cell>
        </row>
        <row r="4752">
          <cell r="B4752" t="str">
            <v>Infraestructura de producción pecuaria ampliada (170904700)</v>
          </cell>
          <cell r="C4752" t="str">
            <v>170904700</v>
          </cell>
        </row>
        <row r="4753">
          <cell r="B4753" t="str">
            <v>Infraestructura de producción pecuaria con reforzamiento estructural (170904800)</v>
          </cell>
          <cell r="C4753" t="str">
            <v>170904800</v>
          </cell>
        </row>
        <row r="4754">
          <cell r="B4754" t="str">
            <v>Infraestructura de producción pecuaria construida (170904900)</v>
          </cell>
          <cell r="C4754" t="str">
            <v>170904900</v>
          </cell>
        </row>
        <row r="4755">
          <cell r="B4755" t="str">
            <v>Infraestructura de producción pecuaria modificada (170905000)</v>
          </cell>
          <cell r="C4755" t="str">
            <v>170905000</v>
          </cell>
        </row>
        <row r="4756">
          <cell r="B4756" t="str">
            <v>Infraestructura de producción pecuaria restaurada (170905100)</v>
          </cell>
          <cell r="C4756" t="str">
            <v>170905100</v>
          </cell>
        </row>
        <row r="4757">
          <cell r="B4757" t="str">
            <v>Infraestructura para el almacenamiento adecuada (170905200)</v>
          </cell>
          <cell r="C4757" t="str">
            <v>170905200</v>
          </cell>
        </row>
        <row r="4758">
          <cell r="B4758" t="str">
            <v>Infraestructura para el almacenamiento ampliada (170905300)</v>
          </cell>
          <cell r="C4758" t="str">
            <v>170905300</v>
          </cell>
        </row>
        <row r="4759">
          <cell r="B4759" t="str">
            <v>Infraestructura para el almacenamiento con reforzamiento estructural (170905400)</v>
          </cell>
          <cell r="C4759" t="str">
            <v>170905400</v>
          </cell>
        </row>
        <row r="4760">
          <cell r="B4760" t="str">
            <v>Infraestructura para el almacenamiento construida (170905500)</v>
          </cell>
          <cell r="C4760" t="str">
            <v>170905500</v>
          </cell>
        </row>
        <row r="4761">
          <cell r="B4761" t="str">
            <v>Infraestructura para el almacenamiento modificada (170905700)</v>
          </cell>
          <cell r="C4761" t="str">
            <v>170905700</v>
          </cell>
        </row>
        <row r="4762">
          <cell r="B4762" t="str">
            <v>Infraestructura para el almacenamiento restaurada (170905800)</v>
          </cell>
          <cell r="C4762" t="str">
            <v>170905800</v>
          </cell>
        </row>
        <row r="4763">
          <cell r="B4763" t="str">
            <v>Infraestructura para la transformación de productos agropecuarios adecuada (170905900)</v>
          </cell>
          <cell r="C4763" t="str">
            <v>170905900</v>
          </cell>
        </row>
        <row r="4764">
          <cell r="B4764" t="str">
            <v>Infraestructura para la transformación de productos agropecuarios ampliada (170906000)</v>
          </cell>
          <cell r="C4764" t="str">
            <v>170906000</v>
          </cell>
        </row>
        <row r="4765">
          <cell r="B4765" t="str">
            <v>Infraestructura para la transformación de productos agropecuarios con reforzamiento estructural (170906100)</v>
          </cell>
          <cell r="C4765" t="str">
            <v>170906100</v>
          </cell>
        </row>
        <row r="4766">
          <cell r="B4766" t="str">
            <v>Infraestructura para la transformación de productos agropecuarios construida (170906200)</v>
          </cell>
          <cell r="C4766" t="str">
            <v>170906200</v>
          </cell>
        </row>
        <row r="4767">
          <cell r="B4767" t="str">
            <v>Infraestructura para la transformación de productos agropecuarios modificada (170906300)</v>
          </cell>
          <cell r="C4767" t="str">
            <v>170906300</v>
          </cell>
        </row>
        <row r="4768">
          <cell r="B4768" t="str">
            <v>Infraestructura para la transformación de productos agropecuarios restaurada (170906400)</v>
          </cell>
          <cell r="C4768" t="str">
            <v>170906400</v>
          </cell>
        </row>
        <row r="4769">
          <cell r="B4769" t="str">
            <v>Plantas de beneficio animal adecuadas (170906500)</v>
          </cell>
          <cell r="C4769" t="str">
            <v>170906500</v>
          </cell>
        </row>
        <row r="4770">
          <cell r="B4770" t="str">
            <v>Plantas de beneficio animal ampliadas (170906600)</v>
          </cell>
          <cell r="C4770" t="str">
            <v>170906600</v>
          </cell>
        </row>
        <row r="4771">
          <cell r="B4771" t="str">
            <v>Plantas de beneficio animal con reforzamiento estructural (170906700)</v>
          </cell>
          <cell r="C4771" t="str">
            <v>170906700</v>
          </cell>
        </row>
        <row r="4772">
          <cell r="B4772" t="str">
            <v>Plantas de beneficio animal construidas (170906800)</v>
          </cell>
          <cell r="C4772" t="str">
            <v>170906800</v>
          </cell>
        </row>
        <row r="4773">
          <cell r="B4773" t="str">
            <v>Plantas de beneficio animal modificadas (170906900)</v>
          </cell>
          <cell r="C4773" t="str">
            <v>170906900</v>
          </cell>
        </row>
        <row r="4774">
          <cell r="B4774" t="str">
            <v>Plantas de beneficio animal restauradas (170907000)</v>
          </cell>
          <cell r="C4774" t="str">
            <v>170907000</v>
          </cell>
        </row>
        <row r="4775">
          <cell r="B4775" t="str">
            <v>Plataformas logísticas entregadas (170907100)</v>
          </cell>
          <cell r="C4775" t="str">
            <v>170907100</v>
          </cell>
        </row>
        <row r="4776">
          <cell r="B4776" t="str">
            <v>Plaza de Ferias adecuada (170907200)</v>
          </cell>
          <cell r="C4776" t="str">
            <v>170907200</v>
          </cell>
        </row>
        <row r="4777">
          <cell r="B4777" t="str">
            <v>Plaza de Ferias ampliada (170907300)</v>
          </cell>
          <cell r="C4777" t="str">
            <v>170907300</v>
          </cell>
        </row>
        <row r="4778">
          <cell r="B4778" t="str">
            <v>Plaza de Ferias con reforzamiento estructural (170907400)</v>
          </cell>
          <cell r="C4778" t="str">
            <v>170907400</v>
          </cell>
        </row>
        <row r="4779">
          <cell r="B4779" t="str">
            <v>Plaza de Ferias construida (170907500)</v>
          </cell>
          <cell r="C4779" t="str">
            <v>170907500</v>
          </cell>
        </row>
        <row r="4780">
          <cell r="B4780" t="str">
            <v>Plaza de Ferias modificada (170907600)</v>
          </cell>
          <cell r="C4780" t="str">
            <v>170907600</v>
          </cell>
        </row>
        <row r="4781">
          <cell r="B4781" t="str">
            <v>Plaza de ferias restructurada (170907700)</v>
          </cell>
          <cell r="C4781" t="str">
            <v>170907700</v>
          </cell>
        </row>
        <row r="4782">
          <cell r="B4782" t="str">
            <v>Plazas de mercado adecuadas (170907800)</v>
          </cell>
          <cell r="C4782" t="str">
            <v>170907800</v>
          </cell>
        </row>
        <row r="4783">
          <cell r="B4783" t="str">
            <v>Plaza de mercado ampliadas (170907900)</v>
          </cell>
          <cell r="C4783" t="str">
            <v>170907900</v>
          </cell>
        </row>
        <row r="4784">
          <cell r="B4784" t="str">
            <v>Plazas de mercado con reforzamiento estructural (170908000)</v>
          </cell>
          <cell r="C4784" t="str">
            <v>170908000</v>
          </cell>
        </row>
        <row r="4785">
          <cell r="B4785" t="str">
            <v>Plazas de mercado construidas (170908100)</v>
          </cell>
          <cell r="C4785" t="str">
            <v>170908100</v>
          </cell>
        </row>
        <row r="4786">
          <cell r="B4786" t="str">
            <v>Plazas de mercado modificadas (170908200)</v>
          </cell>
          <cell r="C4786" t="str">
            <v>170908200</v>
          </cell>
        </row>
        <row r="4787">
          <cell r="B4787" t="str">
            <v>Plazas de mercado restauradas (170908300)</v>
          </cell>
          <cell r="C4787" t="str">
            <v>170908300</v>
          </cell>
        </row>
        <row r="4788">
          <cell r="B4788" t="str">
            <v>Asociaciones capacitadas  (170908400)</v>
          </cell>
          <cell r="C4788" t="str">
            <v>170908400</v>
          </cell>
        </row>
        <row r="4789">
          <cell r="B4789" t="str">
            <v>Terminal pesquero adecuado (170908500)</v>
          </cell>
          <cell r="C4789" t="str">
            <v>170908500</v>
          </cell>
        </row>
        <row r="4790">
          <cell r="B4790" t="str">
            <v>Terminal pesquero ampliado (170908600)</v>
          </cell>
          <cell r="C4790" t="str">
            <v>170908600</v>
          </cell>
        </row>
        <row r="4791">
          <cell r="B4791" t="str">
            <v>Terminal pesquero con reforzamiento estructural (170908700)</v>
          </cell>
          <cell r="C4791" t="str">
            <v>170908700</v>
          </cell>
        </row>
        <row r="4792">
          <cell r="B4792" t="str">
            <v>Terminal pesquero construido (170908800)</v>
          </cell>
          <cell r="C4792" t="str">
            <v>170908800</v>
          </cell>
        </row>
        <row r="4793">
          <cell r="B4793" t="str">
            <v>Terminal pesquero modificado (170908900)</v>
          </cell>
          <cell r="C4793" t="str">
            <v>170908900</v>
          </cell>
        </row>
        <row r="4794">
          <cell r="B4794" t="str">
            <v>Terminal pesquero restructurado (170909000)</v>
          </cell>
          <cell r="C4794" t="str">
            <v>170909000</v>
          </cell>
        </row>
        <row r="4795">
          <cell r="B4795" t="str">
            <v>Documentos de la fase de prospectiva y zonificación del plan de ordenación y manejo ambiental de cuenca hidrográfica elaborados (320300204)</v>
          </cell>
          <cell r="C4795" t="str">
            <v>320300204</v>
          </cell>
        </row>
        <row r="4796">
          <cell r="B4796" t="str">
            <v>Documentos de la fase de formulación del plan de ordenación y manejo ambiental de cuenca hidrográfica elaborados (320300205)</v>
          </cell>
          <cell r="C4796" t="str">
            <v>320300205</v>
          </cell>
        </row>
        <row r="4797">
          <cell r="B4797" t="str">
            <v>Documentos con el componente programático  del plan de ordenación y manejo ambiental de cuenca hidrográfica elaborados (320300206)</v>
          </cell>
          <cell r="C4797" t="str">
            <v>320300206</v>
          </cell>
        </row>
        <row r="4798">
          <cell r="B4798" t="str">
            <v>Documentos de planeación del plan de ordenación y manejo ambiental de cuenca hidrográfica elaborados (320300207)</v>
          </cell>
          <cell r="C4798" t="str">
            <v>320300207</v>
          </cell>
        </row>
        <row r="4799">
          <cell r="B4799" t="str">
            <v>Documentos de la fase de aprestamiento del Plan de manejo ambiental de acuífero elaborados (320300208)</v>
          </cell>
          <cell r="C4799" t="str">
            <v>320300208</v>
          </cell>
        </row>
        <row r="4800">
          <cell r="B4800" t="str">
            <v>Documentos de la fase de diagnóstico del Plan de manejo ambiental de acuífero elaborados (320300209)</v>
          </cell>
          <cell r="C4800" t="str">
            <v>320300209</v>
          </cell>
        </row>
        <row r="4801">
          <cell r="B4801" t="str">
            <v>Documentos con plan de manejo ambiental de acuíferos formulados (320300210)</v>
          </cell>
          <cell r="C4801" t="str">
            <v>320300210</v>
          </cell>
        </row>
        <row r="4802">
          <cell r="B4802" t="str">
            <v>Documento con plan de manejo de microcuencas formulados (320300211)</v>
          </cell>
          <cell r="C4802" t="str">
            <v>320300211</v>
          </cell>
        </row>
        <row r="4803">
          <cell r="B4803" t="str">
            <v>Documentos de los planes estratégicos de macrocuencas elaborados (320300212)</v>
          </cell>
          <cell r="C4803" t="str">
            <v>320300212</v>
          </cell>
        </row>
        <row r="4804">
          <cell r="B4804" t="str">
            <v>Documento con plan ordenamiento del recurso hídrico formulados (320300213)</v>
          </cell>
          <cell r="C4804" t="str">
            <v>320300213</v>
          </cell>
        </row>
        <row r="4805">
          <cell r="B4805" t="str">
            <v>Cuerpos de agua con plan de ordenamiento del recurso hídrico formulados (320300214)</v>
          </cell>
          <cell r="C4805" t="str">
            <v>320300214</v>
          </cell>
        </row>
        <row r="4806">
          <cell r="B4806" t="str">
            <v>Documentos de planeación para el ordenamiento del recurso hídrico formulados (320300215)</v>
          </cell>
          <cell r="C4806" t="str">
            <v>320300215</v>
          </cell>
        </row>
        <row r="4807">
          <cell r="B4807" t="str">
            <v>Documentos de planeación para el ordenamiento del recurso hídrico en formulación (320300216)</v>
          </cell>
          <cell r="C4807" t="str">
            <v>320300216</v>
          </cell>
        </row>
        <row r="4808">
          <cell r="B4808" t="str">
            <v>Documentos de planeación realizados (320300200)</v>
          </cell>
          <cell r="C4808" t="str">
            <v>320300200</v>
          </cell>
        </row>
        <row r="4809">
          <cell r="B4809" t="str">
            <v>Documentos de planeación para la ordenación y manejo ambiental de cuenca hidrográfica adoptados (320300201)</v>
          </cell>
          <cell r="C4809" t="str">
            <v>320300201</v>
          </cell>
        </row>
        <row r="4810">
          <cell r="B4810" t="str">
            <v>Documentos de la fase de aprestamiento del plan de ordenación y manejo ambiental de cuenca hidrográfica elaborados (320300202)</v>
          </cell>
          <cell r="C4810" t="str">
            <v>320300202</v>
          </cell>
        </row>
        <row r="4811">
          <cell r="B4811" t="str">
            <v>Documentos de la fase diagnóstico del plan de ordenación y manejo ambiental de cuenca hidrográfica elaborados (320300203)</v>
          </cell>
          <cell r="C4811" t="str">
            <v>320300203</v>
          </cell>
        </row>
        <row r="4812">
          <cell r="B4812" t="str">
            <v>Documentos de política realizados (320300300)</v>
          </cell>
          <cell r="C4812" t="str">
            <v>320300300</v>
          </cell>
        </row>
        <row r="4813">
          <cell r="B4813" t="str">
            <v>Documentos de política relacionados con la calidad, uso y planificación del recurso hídrico  formulados  (320300301)</v>
          </cell>
          <cell r="C4813" t="str">
            <v>320300301</v>
          </cell>
        </row>
        <row r="4814">
          <cell r="B4814" t="str">
            <v>Documentos de política relacionados con la calidad, uso y planificación del recurso hídrico adoptados  (320300302)</v>
          </cell>
          <cell r="C4814" t="str">
            <v>320300302</v>
          </cell>
        </row>
        <row r="4815">
          <cell r="B4815" t="str">
            <v>Resoluciones relacionadas con calidad, uso y planificación del recurso hídrico expedidas (320300400)</v>
          </cell>
          <cell r="C4815" t="str">
            <v>320300400</v>
          </cell>
        </row>
        <row r="4816">
          <cell r="B4816" t="str">
            <v>Documentos de estudios técnicos realizados  (320300500)</v>
          </cell>
          <cell r="C4816" t="str">
            <v>320300500</v>
          </cell>
        </row>
        <row r="4817">
          <cell r="B4817" t="str">
            <v>Documentos de estudios técnicos con determinación de objetivos de calidad para cuerpos de agua adoptados (320300501)</v>
          </cell>
          <cell r="C4817" t="str">
            <v>320300501</v>
          </cell>
        </row>
        <row r="4818">
          <cell r="B4818" t="str">
            <v>Documentos de estudios técnicos  con determinación de metas de reducción de carga contaminante para cuerpos de agua publicados  (320300502)</v>
          </cell>
          <cell r="C4818" t="str">
            <v>320300502</v>
          </cell>
        </row>
        <row r="4819">
          <cell r="B4819" t="str">
            <v>Documentos de estudios técnicos con información consolidada de demanda de agua en cuerpos de agua publicados  (320300503)</v>
          </cell>
          <cell r="C4819" t="str">
            <v>320300503</v>
          </cell>
        </row>
        <row r="4820">
          <cell r="B4820" t="str">
            <v>Documentos de estudios técnicos con los resultados de la implementación del plan de ordenamiento del recurso hídrico publicados (320300504)</v>
          </cell>
          <cell r="C4820" t="str">
            <v>320300504</v>
          </cell>
        </row>
        <row r="4821">
          <cell r="B4821" t="str">
            <v>Documentos de estudios técnicos de la evaluación Regional del Agua realizados (320300505)</v>
          </cell>
          <cell r="C4821" t="str">
            <v>320300505</v>
          </cell>
        </row>
        <row r="4822">
          <cell r="B4822" t="str">
            <v>Talleres realizados  (320300600)</v>
          </cell>
          <cell r="C4822" t="str">
            <v>320300600</v>
          </cell>
        </row>
        <row r="4823">
          <cell r="B4823" t="str">
            <v>Visitas de monitoreo del recurso hídrico (320300800)</v>
          </cell>
          <cell r="C4823" t="str">
            <v>320300800</v>
          </cell>
        </row>
        <row r="4824">
          <cell r="B4824" t="str">
            <v>Inventario de puntos de agua subterránea  (320300801)</v>
          </cell>
          <cell r="C4824" t="str">
            <v>320300801</v>
          </cell>
        </row>
        <row r="4825">
          <cell r="B4825" t="str">
            <v>Documentos con Informes de visitas de monitoreo realizados (320300802)</v>
          </cell>
          <cell r="C4825" t="str">
            <v>320300802</v>
          </cell>
        </row>
        <row r="4826">
          <cell r="B4826" t="str">
            <v>Documento con análisis de la calidad del recurso hídrico (320300900)</v>
          </cell>
          <cell r="C4826" t="str">
            <v>320300900</v>
          </cell>
        </row>
        <row r="4827">
          <cell r="B4827" t="str">
            <v>Parámetros físico químicos en cuerpos de agua analizados (320300901)</v>
          </cell>
          <cell r="C4827" t="str">
            <v>320300901</v>
          </cell>
        </row>
        <row r="4828">
          <cell r="B4828" t="str">
            <v>Parámetros físico químicos en vertimientos analizados (320300902)</v>
          </cell>
          <cell r="C4828" t="str">
            <v>320300902</v>
          </cell>
        </row>
        <row r="4829">
          <cell r="B4829" t="str">
            <v>Puntos de monitoreo de parámetros de calidad de agua in situ  (320300903)</v>
          </cell>
          <cell r="C4829" t="str">
            <v>320300903</v>
          </cell>
        </row>
        <row r="4830">
          <cell r="B4830" t="str">
            <v>Modelos hidráulicos implementados (320301000)</v>
          </cell>
          <cell r="C4830" t="str">
            <v>320301000</v>
          </cell>
        </row>
        <row r="4831">
          <cell r="B4831" t="str">
            <v>Modelos hidrológicos implementados (320301100)</v>
          </cell>
          <cell r="C4831" t="str">
            <v>320301100</v>
          </cell>
        </row>
        <row r="4832">
          <cell r="B4832" t="str">
            <v>Modelos de calidad del agua y de sedimentos implementados (320301200)</v>
          </cell>
          <cell r="C4832" t="str">
            <v>320301200</v>
          </cell>
        </row>
        <row r="4833">
          <cell r="B4833" t="str">
            <v>Centro de Atención y Valoración de fauna silvestre construido (320201900)</v>
          </cell>
          <cell r="C4833" t="str">
            <v>320201900</v>
          </cell>
        </row>
        <row r="4834">
          <cell r="B4834" t="str">
            <v>Centro de Atención y Valoración de fauna silvestre construido y dotado  (320202000)</v>
          </cell>
          <cell r="C4834" t="str">
            <v>320202000</v>
          </cell>
        </row>
        <row r="4835">
          <cell r="B4835" t="str">
            <v>Centro de Atención y Valoración de fauna silvestre ampliado (320202100)</v>
          </cell>
          <cell r="C4835" t="str">
            <v>320202100</v>
          </cell>
        </row>
        <row r="4836">
          <cell r="B4836" t="str">
            <v>Centro de Atención y Valoración de fauna silvestre adecuado (320202200)</v>
          </cell>
          <cell r="C4836" t="str">
            <v>320202200</v>
          </cell>
        </row>
        <row r="4837">
          <cell r="B4837" t="str">
            <v>Centro de Atención y Valoración de fauna silvestre modificado (320202300)</v>
          </cell>
          <cell r="C4837" t="str">
            <v>320202300</v>
          </cell>
        </row>
        <row r="4838">
          <cell r="B4838" t="str">
            <v>Centro de Atención y Valoración de fauna silvestre con reforzamiento estructural  (320202400)</v>
          </cell>
          <cell r="C4838" t="str">
            <v>320202400</v>
          </cell>
        </row>
        <row r="4839">
          <cell r="B4839" t="str">
            <v>Centro de Atención y Valoración de flora silvestre construido  (320202500)</v>
          </cell>
          <cell r="C4839" t="str">
            <v>320202500</v>
          </cell>
        </row>
        <row r="4840">
          <cell r="B4840" t="str">
            <v>Centro de Atención y Valoración de flora silvestre construido y dotado (320202600)</v>
          </cell>
          <cell r="C4840" t="str">
            <v>320202600</v>
          </cell>
        </row>
        <row r="4841">
          <cell r="B4841" t="str">
            <v>Centro de Atención e interpretación de la biodiversidad y sus Servicio ecosistemicos construido (320202700)</v>
          </cell>
          <cell r="C4841" t="str">
            <v>320202700</v>
          </cell>
        </row>
        <row r="4842">
          <cell r="B4842" t="str">
            <v>Centro de Atención e interpretación de la biodiversidad y sus Servicio ecosistemicos adecuado (320202800)</v>
          </cell>
          <cell r="C4842" t="str">
            <v>320202800</v>
          </cell>
        </row>
        <row r="4843">
          <cell r="B4843" t="str">
            <v>Centro de Atención e interpretación de la biodiversidad y sus Servicio ecosistemicos construido y dotado (320202900)</v>
          </cell>
          <cell r="C4843" t="str">
            <v>320202900</v>
          </cell>
        </row>
        <row r="4844">
          <cell r="B4844" t="str">
            <v>Centros de atención de las áreas protegidas construidos (320203000)</v>
          </cell>
          <cell r="C4844" t="str">
            <v>320203000</v>
          </cell>
        </row>
        <row r="4845">
          <cell r="B4845" t="str">
            <v>Predios saneados (320203001)</v>
          </cell>
          <cell r="C4845" t="str">
            <v>320203001</v>
          </cell>
        </row>
        <row r="4846">
          <cell r="B4846" t="str">
            <v>Documentos de política realizados  (320100100)</v>
          </cell>
          <cell r="C4846" t="str">
            <v>320100100</v>
          </cell>
        </row>
        <row r="4847">
          <cell r="B4847" t="str">
            <v>Documentos de política de pasivos ambientales formulados (320100101)</v>
          </cell>
          <cell r="C4847" t="str">
            <v>320100101</v>
          </cell>
        </row>
        <row r="4848">
          <cell r="B4848" t="str">
            <v>Documentos de política de pasivos ambientales implementados (320100102)</v>
          </cell>
          <cell r="C4848" t="str">
            <v>320100102</v>
          </cell>
        </row>
        <row r="4849">
          <cell r="B4849" t="str">
            <v>Documentos de política de calidad del aire actualizados (320100103)</v>
          </cell>
          <cell r="C4849" t="str">
            <v>320100103</v>
          </cell>
        </row>
        <row r="4850">
          <cell r="B4850" t="str">
            <v>Documentos de política de calidad del aire implementados  (320100104)</v>
          </cell>
          <cell r="C4850" t="str">
            <v>320100104</v>
          </cell>
        </row>
        <row r="4851">
          <cell r="B4851" t="str">
            <v>Documentos de política de residuos peligrosos actualizados (320100105)</v>
          </cell>
          <cell r="C4851" t="str">
            <v>320100105</v>
          </cell>
        </row>
        <row r="4852">
          <cell r="B4852" t="str">
            <v>Documentos de política de residuos peligrosos implementados  (320100106)</v>
          </cell>
          <cell r="C4852" t="str">
            <v>320100106</v>
          </cell>
        </row>
        <row r="4853">
          <cell r="B4853" t="str">
            <v>Documentos de política de calidad del suelo actualizados (320100107)</v>
          </cell>
          <cell r="C4853" t="str">
            <v>320100107</v>
          </cell>
        </row>
        <row r="4854">
          <cell r="B4854" t="str">
            <v>Documentos de política de calidad del suelo implementados (320100108)</v>
          </cell>
          <cell r="C4854" t="str">
            <v>320100108</v>
          </cell>
        </row>
        <row r="4855">
          <cell r="B4855" t="str">
            <v>Documentos de política de residuos de aparatos eléctricos y electrónicos diseñados (320100109)</v>
          </cell>
          <cell r="C4855" t="str">
            <v>320100109</v>
          </cell>
        </row>
        <row r="4856">
          <cell r="B4856" t="str">
            <v>Documentos de política de residuos de aparatos eléctricos y electrónicos implementados (320100110)</v>
          </cell>
          <cell r="C4856" t="str">
            <v>320100110</v>
          </cell>
        </row>
        <row r="4857">
          <cell r="B4857" t="str">
            <v>Documentos de política de producción y consumo sostenible implementados (320100111)</v>
          </cell>
          <cell r="C4857" t="str">
            <v>320100111</v>
          </cell>
        </row>
        <row r="4858">
          <cell r="B4858" t="str">
            <v>Documentos de política para la gestión del riesgo asociado a sustancias químicas implementados (320100112)</v>
          </cell>
          <cell r="C4858" t="str">
            <v>320100112</v>
          </cell>
        </row>
        <row r="4859">
          <cell r="B4859" t="str">
            <v>Documentos de política de salud ambiental diseñados (320100113)</v>
          </cell>
          <cell r="C4859" t="str">
            <v>320100113</v>
          </cell>
        </row>
        <row r="4860">
          <cell r="B4860" t="str">
            <v>Documentos de política de salud ambiental implementados (320100114)</v>
          </cell>
          <cell r="C4860" t="str">
            <v>320100114</v>
          </cell>
        </row>
        <row r="4861">
          <cell r="B4861" t="str">
            <v>Documentos de política implementados (320100115)</v>
          </cell>
          <cell r="C4861" t="str">
            <v>320100115</v>
          </cell>
        </row>
        <row r="4862">
          <cell r="B4862" t="str">
            <v>Documentos de lineamientos técnicos realizados (320100200)</v>
          </cell>
          <cell r="C4862" t="str">
            <v>320100200</v>
          </cell>
        </row>
        <row r="4863">
          <cell r="B4863" t="str">
            <v>Documentos de lineamientos técnicos en el marco de incorporación de varibales ambientales en la planificación sectorial formulados (320100201)</v>
          </cell>
          <cell r="C4863" t="str">
            <v>320100201</v>
          </cell>
        </row>
        <row r="4864">
          <cell r="B4864" t="str">
            <v>Documentos de lineamientos técnicos en el marco de incorporación de varibales ambientales en la planificación sectorial implementados (320100202)</v>
          </cell>
          <cell r="C4864" t="str">
            <v>320100202</v>
          </cell>
        </row>
        <row r="4865">
          <cell r="B4865" t="str">
            <v>Programas de gestión ambiental sectorial diseñados (320100203)</v>
          </cell>
          <cell r="C4865" t="str">
            <v>320100203</v>
          </cell>
        </row>
        <row r="4866">
          <cell r="B4866" t="str">
            <v>Negocios verdes consolidados  (320100300)</v>
          </cell>
          <cell r="C4866" t="str">
            <v>320100300</v>
          </cell>
        </row>
        <row r="4867">
          <cell r="B4867" t="str">
            <v>Proyectos demostrativos para la reducción de impactos ambientales de la minería diseñados (320100400)</v>
          </cell>
          <cell r="C4867" t="str">
            <v>320100400</v>
          </cell>
        </row>
        <row r="4868">
          <cell r="B4868" t="str">
            <v>Documentos de estudios técnicos con la evaluación ambiental estratégica realizados (320100500)</v>
          </cell>
          <cell r="C4868" t="str">
            <v>320100500</v>
          </cell>
        </row>
        <row r="4869">
          <cell r="B4869" t="str">
            <v>Documentos normativos en el marco de la incorporación de variables ambientales en la planificación sectorial expedidos (320100600)</v>
          </cell>
          <cell r="C4869" t="str">
            <v>320100600</v>
          </cell>
        </row>
        <row r="4870">
          <cell r="B4870" t="str">
            <v>Entidades y sectores asistidos técnicamente para la incorporación de varibales ambientales en la planificación sectorial (320100700)</v>
          </cell>
          <cell r="C4870" t="str">
            <v>320100700</v>
          </cell>
        </row>
        <row r="4871">
          <cell r="B4871" t="str">
            <v>Estaciones para el monitoreo de la calidad del aire implementadas  (320100800)</v>
          </cell>
          <cell r="C4871" t="str">
            <v>320100800</v>
          </cell>
        </row>
        <row r="4872">
          <cell r="B4872" t="str">
            <v>Documentos con diagnóstico de la calidad de aire elaborado (320100801)</v>
          </cell>
          <cell r="C4872" t="str">
            <v>320100801</v>
          </cell>
        </row>
        <row r="4873">
          <cell r="B4873" t="str">
            <v>Inventarios de fuentes fijas o móviles realizados (320100802)</v>
          </cell>
          <cell r="C4873" t="str">
            <v>320100802</v>
          </cell>
        </row>
        <row r="4874">
          <cell r="B4874" t="str">
            <v>Informes de resultados del modelo de dispersión de contaminantes elaborados (320100803)</v>
          </cell>
          <cell r="C4874" t="str">
            <v>320100803</v>
          </cell>
        </row>
        <row r="4875">
          <cell r="B4875" t="str">
            <v>Visitas de seguimiento al cumplimiento de estándares de calidad del aire realizadas (320100804)</v>
          </cell>
          <cell r="C4875" t="str">
            <v>320100804</v>
          </cell>
        </row>
        <row r="4876">
          <cell r="B4876" t="str">
            <v>Campaña de monitoreo de calidad del aire realizadas (320100805)</v>
          </cell>
          <cell r="C4876" t="str">
            <v>320100805</v>
          </cell>
        </row>
        <row r="4877">
          <cell r="B4877" t="str">
            <v>Programas de recolección de residuos pos consumo evaluados (320100900)</v>
          </cell>
          <cell r="C4877" t="str">
            <v>320100900</v>
          </cell>
        </row>
        <row r="4878">
          <cell r="B4878" t="str">
            <v>Programas de recolección de residuos pos consumo con seguimiento (320100901)</v>
          </cell>
          <cell r="C4878" t="str">
            <v>320100901</v>
          </cell>
        </row>
        <row r="4879">
          <cell r="B4879" t="str">
            <v>Campañas diseñadas (320101000)</v>
          </cell>
          <cell r="C4879" t="str">
            <v>320101000</v>
          </cell>
        </row>
        <row r="4880">
          <cell r="B4880" t="str">
            <v>Campañas divulgadas (320101001)</v>
          </cell>
          <cell r="C4880" t="str">
            <v>320101001</v>
          </cell>
        </row>
        <row r="4881">
          <cell r="B4881" t="str">
            <v>Documentos con informes ambientales diseñados (320101002)</v>
          </cell>
          <cell r="C4881" t="str">
            <v>320101002</v>
          </cell>
        </row>
        <row r="4882">
          <cell r="B4882" t="str">
            <v>Documentos con informes ambientales publicados (320101003)</v>
          </cell>
          <cell r="C4882" t="str">
            <v>320101003</v>
          </cell>
        </row>
        <row r="4883">
          <cell r="B4883" t="str">
            <v>Documentos divulgados  (320101004)</v>
          </cell>
          <cell r="C4883" t="str">
            <v>320101004</v>
          </cell>
        </row>
        <row r="4884">
          <cell r="B4884" t="str">
            <v>Documentos de lineamientos técnicos realizados (320500100)</v>
          </cell>
          <cell r="C4884" t="str">
            <v>320500100</v>
          </cell>
        </row>
        <row r="4885">
          <cell r="B4885" t="str">
            <v>Documentos de lineamientos técnicos con directrices ambientales y de gestión del riesgo en la planificación ambiental territorial formulados  (320500101)</v>
          </cell>
          <cell r="C4885" t="str">
            <v>320500101</v>
          </cell>
        </row>
        <row r="4886">
          <cell r="B4886" t="str">
            <v>Documentos de lineamientos técnicos con directrices ambientales y de gestión del riesgo en la planificación ambiental territorial divulgados  (320500102)</v>
          </cell>
          <cell r="C4886" t="str">
            <v>320500102</v>
          </cell>
        </row>
        <row r="4887">
          <cell r="B4887" t="str">
            <v>Documentos de estudios técnicos para el conocimiento y reducción del riesgo de desastres elaborados (320500200)</v>
          </cell>
          <cell r="C4887" t="str">
            <v>320500200</v>
          </cell>
        </row>
        <row r="4888">
          <cell r="B4888" t="str">
            <v>Árboles plantados (320200604)</v>
          </cell>
          <cell r="C4888" t="str">
            <v>320200604</v>
          </cell>
        </row>
        <row r="4889">
          <cell r="B4889" t="str">
            <v>Árboles con mantenimiento (320200605)</v>
          </cell>
          <cell r="C4889" t="str">
            <v>320200605</v>
          </cell>
        </row>
        <row r="4890">
          <cell r="B4890" t="str">
            <v>Operativos de control y vigilancia realizados (320200700)</v>
          </cell>
          <cell r="C4890" t="str">
            <v>320200700</v>
          </cell>
        </row>
        <row r="4891">
          <cell r="B4891" t="str">
            <v>Especies  decomisadas (320200701)</v>
          </cell>
          <cell r="C4891" t="str">
            <v>320200701</v>
          </cell>
        </row>
        <row r="4892">
          <cell r="B4892" t="str">
            <v>Estaciones hidrológicas construidas (320301400)</v>
          </cell>
          <cell r="C4892" t="str">
            <v>320301400</v>
          </cell>
        </row>
        <row r="4893">
          <cell r="B4893" t="str">
            <v>Estaciones hidrológicas construidas en operación (320301401)</v>
          </cell>
          <cell r="C4893" t="str">
            <v>320301401</v>
          </cell>
        </row>
        <row r="4894">
          <cell r="B4894" t="str">
            <v>Estaciones hidrológicas mejoradas  (320301500)</v>
          </cell>
          <cell r="C4894" t="str">
            <v>320301500</v>
          </cell>
        </row>
        <row r="4895">
          <cell r="B4895" t="str">
            <v>Estaciones hidrológicas mejoradas en operación (320301501)</v>
          </cell>
          <cell r="C4895" t="str">
            <v>320301501</v>
          </cell>
        </row>
        <row r="4896">
          <cell r="B4896" t="str">
            <v>Estaciones meteorológicas construidas  (320301600)</v>
          </cell>
          <cell r="C4896" t="str">
            <v>320301600</v>
          </cell>
        </row>
        <row r="4897">
          <cell r="B4897" t="str">
            <v>Estaciones meteorológicas en operación (320301601)</v>
          </cell>
          <cell r="C4897" t="str">
            <v>320301601</v>
          </cell>
        </row>
        <row r="4898">
          <cell r="B4898" t="str">
            <v>Estaciones meteorológicas mejoradas  (320301700)</v>
          </cell>
          <cell r="C4898" t="str">
            <v>320301700</v>
          </cell>
        </row>
        <row r="4899">
          <cell r="B4899" t="str">
            <v>Estaciones meteorológicas mejoradas en operación (320301701)</v>
          </cell>
          <cell r="C4899" t="str">
            <v>320301701</v>
          </cell>
        </row>
        <row r="4900">
          <cell r="B4900" t="str">
            <v>Estaciones de monitoreo de agua subterránea construidas (320301800)</v>
          </cell>
          <cell r="C4900" t="str">
            <v>320301800</v>
          </cell>
        </row>
        <row r="4901">
          <cell r="B4901" t="str">
            <v>Empresas certificadas en Buenas Prácticas de Manufactura - BPM (170702200)</v>
          </cell>
          <cell r="C4901" t="str">
            <v>170702200</v>
          </cell>
        </row>
        <row r="4902">
          <cell r="B4902" t="str">
            <v>Guías de movilización expedidas (170702400)</v>
          </cell>
          <cell r="C4902" t="str">
            <v>170702400</v>
          </cell>
        </row>
        <row r="4903">
          <cell r="B4903" t="str">
            <v>Guías de movilización de animales expedidas (170702401)</v>
          </cell>
          <cell r="C4903" t="str">
            <v>170702401</v>
          </cell>
        </row>
        <row r="4904">
          <cell r="B4904" t="str">
            <v>Guías de movilización de recursos pesqueros expedidas (170702402)</v>
          </cell>
          <cell r="C4904" t="str">
            <v>170702402</v>
          </cell>
        </row>
        <row r="4905">
          <cell r="B4905" t="str">
            <v>Cargamentos inspeccionados (170702600)</v>
          </cell>
          <cell r="C4905" t="str">
            <v>170702600</v>
          </cell>
        </row>
        <row r="4906">
          <cell r="B4906" t="str">
            <v>Cargamentos agrícolas inspeccionados (170702601)</v>
          </cell>
          <cell r="C4906" t="str">
            <v>170702601</v>
          </cell>
        </row>
        <row r="4907">
          <cell r="B4907" t="str">
            <v>Cargamentos pecuarios inspeccionados (170702602)</v>
          </cell>
          <cell r="C4907" t="str">
            <v>170702602</v>
          </cell>
        </row>
        <row r="4908">
          <cell r="B4908" t="str">
            <v>Cuarentenas  a material vegetal importado (170702603)</v>
          </cell>
          <cell r="C4908" t="str">
            <v>170702603</v>
          </cell>
        </row>
        <row r="4909">
          <cell r="B4909" t="str">
            <v>Cuarentenas a animales importados (170702604)</v>
          </cell>
          <cell r="C4909" t="str">
            <v>170702604</v>
          </cell>
        </row>
        <row r="4910">
          <cell r="B4910" t="str">
            <v>Plan de comunicación de riesgos sanitarios y fitosanitarios implementado (170702700)</v>
          </cell>
          <cell r="C4910" t="str">
            <v>170702700</v>
          </cell>
        </row>
        <row r="4911">
          <cell r="B4911" t="str">
            <v>Registros Sanitarios y Fitosanitarios Otorgados (170702800)</v>
          </cell>
          <cell r="C4911" t="str">
            <v>170702800</v>
          </cell>
        </row>
        <row r="4912">
          <cell r="B4912" t="str">
            <v>Riesgos de plagas para cultivos identificados (170703100)</v>
          </cell>
          <cell r="C4912" t="str">
            <v>170703100</v>
          </cell>
        </row>
        <row r="4913">
          <cell r="B4913" t="str">
            <v>Mapa ambientales temáticos realizados (320302100)</v>
          </cell>
          <cell r="C4913" t="str">
            <v>320302100</v>
          </cell>
        </row>
        <row r="4914">
          <cell r="B4914" t="str">
            <v>Mapa de vulnerabilidad de acuíferos a la contaminación realizado (320302101)</v>
          </cell>
          <cell r="C4914" t="str">
            <v>320302101</v>
          </cell>
        </row>
        <row r="4915">
          <cell r="B4915" t="str">
            <v>Mapa de usuarios del recurso hídrico realizado (320302102)</v>
          </cell>
          <cell r="C4915" t="str">
            <v>320302102</v>
          </cell>
        </row>
        <row r="4916">
          <cell r="B4916" t="str">
            <v>Mapa de calidad del agua realizado (320302103)</v>
          </cell>
          <cell r="C4916" t="str">
            <v>320302103</v>
          </cell>
        </row>
        <row r="4917">
          <cell r="B4917" t="str">
            <v>Mapa de oferta hídrica realizado (320302104)</v>
          </cell>
          <cell r="C4917" t="str">
            <v>320302104</v>
          </cell>
        </row>
        <row r="4918">
          <cell r="B4918" t="str">
            <v>Mapa de zonificación ambiental del plan de ordenación y manejo ambiental de cuenca hidrográfica elaborado (320302200)</v>
          </cell>
          <cell r="C4918" t="str">
            <v>320302200</v>
          </cell>
        </row>
        <row r="4919">
          <cell r="B4919" t="str">
            <v>Sistema de almacenamiento de datos hidrometeorológicos en funcionamiento (320302300)</v>
          </cell>
          <cell r="C4919" t="str">
            <v>320302300</v>
          </cell>
        </row>
        <row r="4920">
          <cell r="B4920" t="str">
            <v>Serie de datos generada (320302301)</v>
          </cell>
          <cell r="C4920" t="str">
            <v>320302301</v>
          </cell>
        </row>
        <row r="4921">
          <cell r="B4921" t="str">
            <v>Laboratorios construidos (320302400)</v>
          </cell>
          <cell r="C4921" t="str">
            <v>320302400</v>
          </cell>
        </row>
        <row r="4922">
          <cell r="B4922" t="str">
            <v>Laboratorios construidos y dotados  (320302500)</v>
          </cell>
          <cell r="C4922" t="str">
            <v>320302500</v>
          </cell>
        </row>
        <row r="4923">
          <cell r="B4923" t="str">
            <v>Laboratorios mejorados y dotados (320302600)</v>
          </cell>
          <cell r="C4923" t="str">
            <v>320302600</v>
          </cell>
        </row>
        <row r="4924">
          <cell r="B4924" t="str">
            <v>Documento de lineamientos técnicos para las administración del recurso hídrico (320200110)</v>
          </cell>
          <cell r="C4924" t="str">
            <v>320200110</v>
          </cell>
        </row>
        <row r="4925">
          <cell r="B4925" t="str">
            <v>Documentos de lineamientos técnicos realizados (320200100)</v>
          </cell>
          <cell r="C4925" t="str">
            <v>320200100</v>
          </cell>
        </row>
        <row r="4926">
          <cell r="B4926" t="str">
            <v>Documentos de lineamientos técnicos para compensaciones por perdida de biodiversidad realizados (320200101)</v>
          </cell>
          <cell r="C4926" t="str">
            <v>320200101</v>
          </cell>
        </row>
        <row r="4927">
          <cell r="B4927" t="str">
            <v>Documentos de lineamientos técnicos con esquemas de pagos por Servicio ambientales formulados  (320200102)</v>
          </cell>
          <cell r="C4927" t="str">
            <v>320200102</v>
          </cell>
        </row>
        <row r="4928">
          <cell r="B4928" t="str">
            <v>Documentos con lineamientos técnicos de zonificación formulados (320200103)</v>
          </cell>
          <cell r="C4928" t="str">
            <v>320200103</v>
          </cell>
        </row>
        <row r="4929">
          <cell r="B4929" t="str">
            <v>Documentos de lineamientos técnicos de restauración de ecosistemas a nivel nacional diseñados (320200104)</v>
          </cell>
          <cell r="C4929" t="str">
            <v>320200104</v>
          </cell>
        </row>
        <row r="4930">
          <cell r="B4930" t="str">
            <v>Documentos de lineamientos técnicos para el manejo de especies invasoras elaborados (320200105)</v>
          </cell>
          <cell r="C4930" t="str">
            <v>320200105</v>
          </cell>
        </row>
        <row r="4931">
          <cell r="B4931" t="str">
            <v>Documentos de lineamientos técnicos con el manejo de especies de fauna y flora elaborados  (320200106)</v>
          </cell>
          <cell r="C4931" t="str">
            <v>320200106</v>
          </cell>
        </row>
        <row r="4932">
          <cell r="B4932" t="str">
            <v>Documentos de lineamientos técnicos con acuerdos para uso y tenencia de parques elaborados  (320200107)</v>
          </cell>
          <cell r="C4932" t="str">
            <v>320200107</v>
          </cell>
        </row>
        <row r="4933">
          <cell r="B4933" t="str">
            <v>Documentos de lineamientos técnicos con instrumentos económicos y financieros realizados (320200108)</v>
          </cell>
          <cell r="C4933" t="str">
            <v>320200108</v>
          </cell>
        </row>
        <row r="4934">
          <cell r="B4934" t="str">
            <v>Documentos de lineamientos técnicos para el manejo de las áreas protegidas diseñados (320200109)</v>
          </cell>
          <cell r="C4934" t="str">
            <v>320200109</v>
          </cell>
        </row>
        <row r="4935">
          <cell r="B4935" t="str">
            <v>Documentos de lineamientos técnicos  implementados (320200112)</v>
          </cell>
          <cell r="C4935" t="str">
            <v>320200112</v>
          </cell>
        </row>
        <row r="4936">
          <cell r="B4936" t="str">
            <v>Documentos de política realizados (320200111)</v>
          </cell>
          <cell r="C4936" t="str">
            <v>320200111</v>
          </cell>
        </row>
        <row r="4937">
          <cell r="B4937" t="str">
            <v>Documentos de planeación realizados  (320200200)</v>
          </cell>
          <cell r="C4937" t="str">
            <v>320200200</v>
          </cell>
        </row>
        <row r="4938">
          <cell r="B4938" t="str">
            <v>Documentos de planeación de biodiversidad y sus Servicio ecosistemicos formulados  (320200201)</v>
          </cell>
          <cell r="C4938" t="str">
            <v>320200201</v>
          </cell>
        </row>
        <row r="4939">
          <cell r="B4939" t="str">
            <v>Documentos de planeación para el uso y manejo de reservas forestales protectoras formulados  (320200202)</v>
          </cell>
          <cell r="C4939" t="str">
            <v>320200202</v>
          </cell>
        </row>
        <row r="4940">
          <cell r="B4940" t="str">
            <v>Documentos de planeación para el uso sostenible de especies silvestres elaborados  (320200203)</v>
          </cell>
          <cell r="C4940" t="str">
            <v>320200203</v>
          </cell>
        </row>
        <row r="4941">
          <cell r="B4941" t="str">
            <v>Documentos de planeación para  la salvaguarda de recursos genéticos elaborados  (320200204)</v>
          </cell>
          <cell r="C4941" t="str">
            <v>320200204</v>
          </cell>
        </row>
        <row r="4942">
          <cell r="B4942" t="str">
            <v>Documentos de planeación con el programa de pagos de Servicio ambientales implementados (320200205)</v>
          </cell>
          <cell r="C4942" t="str">
            <v>320200205</v>
          </cell>
        </row>
        <row r="4943">
          <cell r="B4943" t="str">
            <v>Documentos de política realizados  (320200300)</v>
          </cell>
          <cell r="C4943" t="str">
            <v>320200300</v>
          </cell>
        </row>
        <row r="4944">
          <cell r="B4944" t="str">
            <v>Documentos de política sobre la conservación de la biodiversidad y los servicios ecosistémicos elaborado  (320200301)</v>
          </cell>
          <cell r="C4944" t="str">
            <v>320200301</v>
          </cell>
        </row>
        <row r="4945">
          <cell r="B4945" t="str">
            <v>Documentos de política en el marco del uso, manejo de la biodiversidad y los servicios ecosistémicos elaborado (320200302)</v>
          </cell>
          <cell r="C4945" t="str">
            <v>320200302</v>
          </cell>
        </row>
        <row r="4946">
          <cell r="B4946" t="str">
            <v>Documentos de política para el manejo de las situaciones asociados a uso, ocupación y tenencia en áreas protegidas realizados (320200303)</v>
          </cell>
          <cell r="C4946" t="str">
            <v>320200303</v>
          </cell>
        </row>
        <row r="4947">
          <cell r="B4947" t="str">
            <v>Documentos de investigación realizados (320200400)</v>
          </cell>
          <cell r="C4947" t="str">
            <v>320200400</v>
          </cell>
        </row>
        <row r="4948">
          <cell r="B4948" t="str">
            <v>Documentos de investigación de especies elaborados  (320200401)</v>
          </cell>
          <cell r="C4948" t="str">
            <v>320200401</v>
          </cell>
        </row>
        <row r="4949">
          <cell r="B4949" t="str">
            <v>Documentos de investigación sobre el estado de poblaciones de fauna y flora elaborados  (320200402)</v>
          </cell>
          <cell r="C4949" t="str">
            <v>320200402</v>
          </cell>
        </row>
        <row r="4950">
          <cell r="B4950" t="str">
            <v>Predios incluidos en el inventario de tierras de la nación (170400800)</v>
          </cell>
          <cell r="C4950" t="str">
            <v>170400800</v>
          </cell>
        </row>
        <row r="4951">
          <cell r="B4951" t="str">
            <v>Predios adquiridos (170400900)</v>
          </cell>
          <cell r="C4951" t="str">
            <v>170400900</v>
          </cell>
        </row>
        <row r="4952">
          <cell r="B4952" t="str">
            <v>Familias apoyadas para la adquisición de tierras (170400901)</v>
          </cell>
          <cell r="C4952" t="str">
            <v>170400901</v>
          </cell>
        </row>
        <row r="4953">
          <cell r="B4953" t="str">
            <v>Hectáreas adquiridas (170400902)</v>
          </cell>
          <cell r="C4953" t="str">
            <v>170400902</v>
          </cell>
        </row>
        <row r="4954">
          <cell r="B4954" t="str">
            <v>Subsidios otorgados (170400903)</v>
          </cell>
          <cell r="C4954" t="str">
            <v>170400903</v>
          </cell>
        </row>
        <row r="4955">
          <cell r="B4955" t="str">
            <v>Títulos formalizados que otorgan acceso a tierras (170400904)</v>
          </cell>
          <cell r="C4955" t="str">
            <v>170400904</v>
          </cell>
        </row>
        <row r="4956">
          <cell r="B4956" t="str">
            <v>Mujeres rurales beneficiadas con acceso a tierras (170400905)</v>
          </cell>
          <cell r="C4956" t="str">
            <v>170400905</v>
          </cell>
        </row>
        <row r="4957">
          <cell r="B4957" t="str">
            <v>Títulos formalizados sobre predios privados (170401002)</v>
          </cell>
          <cell r="C4957" t="str">
            <v>170401002</v>
          </cell>
        </row>
        <row r="4958">
          <cell r="B4958" t="str">
            <v>Mujeres rurales beneficiadas con procesos de formalización de tierras (170401003)</v>
          </cell>
          <cell r="C4958" t="str">
            <v>170401003</v>
          </cell>
        </row>
        <row r="4959">
          <cell r="B4959" t="str">
            <v>Predios formalizados o regularizados para el desarrollo rural (170401000)</v>
          </cell>
          <cell r="C4959" t="str">
            <v>170401000</v>
          </cell>
        </row>
        <row r="4960">
          <cell r="B4960" t="str">
            <v>Predios privados formalizados   (170401001)</v>
          </cell>
          <cell r="C4960" t="str">
            <v>170401001</v>
          </cell>
        </row>
        <row r="4961">
          <cell r="B4961" t="str">
            <v>Actos administrativos ejecutoriados (170401100)</v>
          </cell>
          <cell r="C4961" t="str">
            <v>170401100</v>
          </cell>
        </row>
        <row r="4962">
          <cell r="B4962" t="str">
            <v>Predios adjudicados (170401200)</v>
          </cell>
          <cell r="C4962" t="str">
            <v>170401200</v>
          </cell>
        </row>
        <row r="4963">
          <cell r="B4963" t="str">
            <v>Familias beneficiadas con entrega de predios (170401201)</v>
          </cell>
          <cell r="C4963" t="str">
            <v>170401201</v>
          </cell>
        </row>
        <row r="4964">
          <cell r="B4964" t="str">
            <v>Hectáreas adjudicadas (170401202)</v>
          </cell>
          <cell r="C4964" t="str">
            <v>170401202</v>
          </cell>
        </row>
        <row r="4965">
          <cell r="B4965" t="str">
            <v>Personas víctimas de desplazamiento forzado atendidas con procesos de adjudicación y formalización de tierra (170401203)</v>
          </cell>
          <cell r="C4965" t="str">
            <v>170401203</v>
          </cell>
        </row>
        <row r="4966">
          <cell r="B4966" t="str">
            <v>Títulos formalizados que otorgan acceso a tierras (170401204)</v>
          </cell>
          <cell r="C4966" t="str">
            <v>170401204</v>
          </cell>
        </row>
        <row r="4967">
          <cell r="B4967" t="str">
            <v>Mujeres rurales beneficiadas con acceso a tierras (170401205)</v>
          </cell>
          <cell r="C4967" t="str">
            <v>170401205</v>
          </cell>
        </row>
        <row r="4968">
          <cell r="B4968" t="str">
            <v>Productores beneficiarios de nuevos esquemas e instrumentos financieros para la gestión de riesgos agropecuarios. (170300900)</v>
          </cell>
          <cell r="C4968" t="str">
            <v>170300900</v>
          </cell>
        </row>
        <row r="4969">
          <cell r="B4969" t="str">
            <v>Cadenas productivas apoyadas con coberturas cambiarias (170300902)</v>
          </cell>
          <cell r="C4969" t="str">
            <v>170300902</v>
          </cell>
        </row>
        <row r="4970">
          <cell r="B4970" t="str">
            <v>Cadenas productivas apoyadas con coberturas de precios  (170300903)</v>
          </cell>
          <cell r="C4970" t="str">
            <v>170300903</v>
          </cell>
        </row>
        <row r="4971">
          <cell r="B4971" t="str">
            <v>Ciclo parqueaderos construidos (240801200)</v>
          </cell>
          <cell r="C4971" t="str">
            <v>240801200</v>
          </cell>
        </row>
        <row r="4972">
          <cell r="B4972" t="str">
            <v>Soluciones tecnológicas diseñadas (170400403)</v>
          </cell>
          <cell r="C4972" t="str">
            <v>170400403</v>
          </cell>
        </row>
        <row r="4973">
          <cell r="B4973" t="str">
            <v>Soluciones tecnológicas implementadas (170400404)</v>
          </cell>
          <cell r="C4973" t="str">
            <v>170400404</v>
          </cell>
        </row>
        <row r="4974">
          <cell r="B4974" t="str">
            <v>Sistema de información actualizado (170400405)</v>
          </cell>
          <cell r="C4974" t="str">
            <v>170400405</v>
          </cell>
        </row>
        <row r="4975">
          <cell r="B4975" t="str">
            <v>Personas capacitadas en el sistema de información de tierras rurales (170400407)</v>
          </cell>
          <cell r="C4975" t="str">
            <v>170400407</v>
          </cell>
        </row>
        <row r="4976">
          <cell r="B4976" t="str">
            <v>Documentos de lineamientos técnicos elaborados (170600100)</v>
          </cell>
          <cell r="C4976" t="str">
            <v>170600100</v>
          </cell>
        </row>
        <row r="4977">
          <cell r="B4977" t="str">
            <v>Documentos de lineamientos técnicos de aprovechamiento de mercados para los productos agropecuarios realizados (170600101)</v>
          </cell>
          <cell r="C4977" t="str">
            <v>170600101</v>
          </cell>
        </row>
        <row r="4978">
          <cell r="B4978" t="str">
            <v>Documentos de planeación elaborados (170600200)</v>
          </cell>
          <cell r="C4978" t="str">
            <v>170600200</v>
          </cell>
        </row>
        <row r="4979">
          <cell r="B4979" t="str">
            <v>Documentos de política de comercio exterior realizados (170600201)</v>
          </cell>
          <cell r="C4979" t="str">
            <v>170600201</v>
          </cell>
        </row>
        <row r="4980">
          <cell r="B4980" t="str">
            <v>Plan estratégico de aprovechamiento de mercados para los productos agropecuarios elaborados (170600202)</v>
          </cell>
          <cell r="C4980" t="str">
            <v>170600202</v>
          </cell>
        </row>
        <row r="4981">
          <cell r="B4981" t="str">
            <v>Usuarios del sistema  (170600300)</v>
          </cell>
          <cell r="C4981" t="str">
            <v>170600300</v>
          </cell>
        </row>
        <row r="4982">
          <cell r="B4982" t="str">
            <v>Bases de datos especializadas actualizadas (170600301)</v>
          </cell>
          <cell r="C4982" t="str">
            <v>170600301</v>
          </cell>
        </row>
        <row r="4983">
          <cell r="B4983" t="str">
            <v>Consultas realizadas (170600302)</v>
          </cell>
          <cell r="C4983" t="str">
            <v>170600302</v>
          </cell>
        </row>
        <row r="4984">
          <cell r="B4984" t="str">
            <v>Módulo de comercio exterior agropecuario actualizado (170600303)</v>
          </cell>
          <cell r="C4984" t="str">
            <v>170600303</v>
          </cell>
        </row>
        <row r="4985">
          <cell r="B4985" t="str">
            <v>Módulo de comercio exterior agropecuario desarrollado e implementado. (170600304)</v>
          </cell>
          <cell r="C4985" t="str">
            <v>170600304</v>
          </cell>
        </row>
        <row r="4986">
          <cell r="B4986" t="str">
            <v>Participaciones en ferias nacionales e internacionales (170600400)</v>
          </cell>
          <cell r="C4986" t="str">
            <v>170600400</v>
          </cell>
        </row>
        <row r="4987">
          <cell r="B4987" t="str">
            <v>Actores beneficiados en acompañamiento para la certificación en comercio exterior (170600500)</v>
          </cell>
          <cell r="C4987" t="str">
            <v>170600500</v>
          </cell>
        </row>
        <row r="4988">
          <cell r="B4988" t="str">
            <v>Participaciones en espacios bilaterales y multilaterales (170600600)</v>
          </cell>
          <cell r="C4988" t="str">
            <v>170600600</v>
          </cell>
        </row>
        <row r="4989">
          <cell r="B4989" t="str">
            <v>Negociaciones asesoradas (170600601)</v>
          </cell>
          <cell r="C4989" t="str">
            <v>170600601</v>
          </cell>
        </row>
        <row r="4990">
          <cell r="B4990" t="str">
            <v>Actores atendidos (170600700)</v>
          </cell>
          <cell r="C4990" t="str">
            <v>170600700</v>
          </cell>
        </row>
        <row r="4991">
          <cell r="B4991" t="str">
            <v>Campañas de divulgación (170600701)</v>
          </cell>
          <cell r="C4991" t="str">
            <v>170600701</v>
          </cell>
        </row>
        <row r="4992">
          <cell r="B4992" t="str">
            <v>Documentos de lineamientos técnicos Elaborados (170700100)</v>
          </cell>
          <cell r="C4992" t="str">
            <v>170700100</v>
          </cell>
        </row>
        <row r="4993">
          <cell r="B4993" t="str">
            <v>Reglamento técnico sanitario y fitosanitario expedido (170700101)</v>
          </cell>
          <cell r="C4993" t="str">
            <v>170700101</v>
          </cell>
        </row>
        <row r="4994">
          <cell r="B4994" t="str">
            <v>Documentos normativos elaborados (170700200)</v>
          </cell>
          <cell r="C4994" t="str">
            <v>170700200</v>
          </cell>
        </row>
        <row r="4995">
          <cell r="B4995" t="str">
            <v>Documento de cuotas globales de pesca emitidos (170700201)</v>
          </cell>
          <cell r="C4995" t="str">
            <v>170700201</v>
          </cell>
        </row>
        <row r="4996">
          <cell r="B4996" t="str">
            <v>Actos administrativos relacionados con medidas sanitarias y fitosanitarias realizados (170700202)</v>
          </cell>
          <cell r="C4996" t="str">
            <v>170700202</v>
          </cell>
        </row>
        <row r="4997">
          <cell r="B4997" t="str">
            <v>Actos administrativos relacionados con conservación del recurso pesquero emitidos (170700203)</v>
          </cell>
          <cell r="C4997" t="str">
            <v>170700203</v>
          </cell>
        </row>
        <row r="4998">
          <cell r="B4998" t="str">
            <v>Resoluciones de Medidas Sanitarias y Fitosanitarias emitidas (170700204)</v>
          </cell>
          <cell r="C4998" t="str">
            <v>170700204</v>
          </cell>
        </row>
        <row r="4999">
          <cell r="B4999" t="str">
            <v>Actos administrativos expedidos (170700205)</v>
          </cell>
          <cell r="C4999" t="str">
            <v>170700205</v>
          </cell>
        </row>
        <row r="5000">
          <cell r="B5000" t="str">
            <v>Laboratorios de análisis y diagnóstico animal, vegetal e inocuidad adecuados (170700300)</v>
          </cell>
          <cell r="C5000" t="str">
            <v>170700300</v>
          </cell>
        </row>
        <row r="5001">
          <cell r="B5001" t="str">
            <v>Laboratorios de análisis y diagnóstico animal, vegetal e inocuidad ampliados (170700400)</v>
          </cell>
          <cell r="C5001" t="str">
            <v>170700400</v>
          </cell>
        </row>
        <row r="5002">
          <cell r="B5002" t="str">
            <v>Laboratorios de análisis y diagnóstico animal, vegetal e inocuidad con mantenimiento (170700500)</v>
          </cell>
          <cell r="C5002" t="str">
            <v>170700500</v>
          </cell>
        </row>
        <row r="5003">
          <cell r="B5003" t="str">
            <v>Laboratorios de análisis y diagnóstico animal, vegetal e inocuidad con reforzamiento estructural (170700600)</v>
          </cell>
          <cell r="C5003" t="str">
            <v>170700600</v>
          </cell>
        </row>
        <row r="5004">
          <cell r="B5004" t="str">
            <v>Laboratorios de análisis y diagnóstico animal, vegetal e inocuidad construidos (170700700)</v>
          </cell>
          <cell r="C5004" t="str">
            <v>170700700</v>
          </cell>
        </row>
        <row r="5005">
          <cell r="B5005" t="str">
            <v>Productores agropecuarios registrados (170703700)</v>
          </cell>
          <cell r="C5005" t="str">
            <v>170703700</v>
          </cell>
        </row>
        <row r="5006">
          <cell r="B5006" t="str">
            <v>Predios agropecuarios registrados (170703701)</v>
          </cell>
          <cell r="C5006" t="str">
            <v>170703701</v>
          </cell>
        </row>
        <row r="5007">
          <cell r="B5007" t="str">
            <v>Predios forestales registrados (170703702)</v>
          </cell>
          <cell r="C5007" t="str">
            <v>170703702</v>
          </cell>
        </row>
        <row r="5008">
          <cell r="B5008" t="str">
            <v>Predios agropecuarios inscritos (170703703)</v>
          </cell>
          <cell r="C5008" t="str">
            <v>170703703</v>
          </cell>
        </row>
        <row r="5009">
          <cell r="B5009" t="str">
            <v>Registros expedidos para comercialización (170703800)</v>
          </cell>
          <cell r="C5009" t="str">
            <v>170703800</v>
          </cell>
        </row>
        <row r="5010">
          <cell r="B5010" t="str">
            <v>Área productora protegida de riesgos fitosanitarios (170703900)</v>
          </cell>
          <cell r="C5010" t="str">
            <v>170703900</v>
          </cell>
        </row>
        <row r="5011">
          <cell r="B5011" t="str">
            <v>Bancos de germoplasma animal, vegetal y microorganismos adecuados (170800100)</v>
          </cell>
          <cell r="C5011" t="str">
            <v>170800100</v>
          </cell>
        </row>
        <row r="5012">
          <cell r="B5012" t="str">
            <v>Bancos de germoplasma animal, vegetal y microorganismos ampliados (170800200)</v>
          </cell>
          <cell r="C5012" t="str">
            <v>170800200</v>
          </cell>
        </row>
        <row r="5013">
          <cell r="B5013" t="str">
            <v>Bancos de germoplasma con mantenimiento (170800300)</v>
          </cell>
          <cell r="C5013" t="str">
            <v>170800300</v>
          </cell>
        </row>
        <row r="5014">
          <cell r="B5014" t="str">
            <v>Bancos de germoplasma animal, vegetal y microorganismos con reforzamiento estructural (170800400)</v>
          </cell>
          <cell r="C5014" t="str">
            <v>170800400</v>
          </cell>
        </row>
        <row r="5015">
          <cell r="B5015" t="str">
            <v>Bancos de germoplasma animal, vegetal y microorganismos construidos (170800500)</v>
          </cell>
          <cell r="C5015" t="str">
            <v>170800500</v>
          </cell>
        </row>
        <row r="5016">
          <cell r="B5016" t="str">
            <v>Bancos de germoplasma animal, vegetal y microorganismos modificados (170800600)</v>
          </cell>
          <cell r="C5016" t="str">
            <v>170800600</v>
          </cell>
        </row>
        <row r="5017">
          <cell r="B5017" t="str">
            <v>Bancos de germoplasma animal, vegetal y microorganismos restaurados (170800700)</v>
          </cell>
          <cell r="C5017" t="str">
            <v>170800700</v>
          </cell>
        </row>
        <row r="5018">
          <cell r="B5018" t="str">
            <v>Centros de Investigación Adecuados (170800800)</v>
          </cell>
          <cell r="C5018" t="str">
            <v>170800800</v>
          </cell>
        </row>
        <row r="5019">
          <cell r="B5019" t="str">
            <v>Centros de Investigación Ampliados (170800900)</v>
          </cell>
          <cell r="C5019" t="str">
            <v>170800900</v>
          </cell>
        </row>
        <row r="5020">
          <cell r="B5020" t="str">
            <v>Centros de Investigación con mantenimiento (170801000)</v>
          </cell>
          <cell r="C5020" t="str">
            <v>170801000</v>
          </cell>
        </row>
        <row r="5021">
          <cell r="B5021" t="str">
            <v>Centros de Investigación con reforzamiento estructural (170801100)</v>
          </cell>
          <cell r="C5021" t="str">
            <v>170801100</v>
          </cell>
        </row>
        <row r="5022">
          <cell r="B5022" t="str">
            <v>Centros de Investigación Construidos (170801200)</v>
          </cell>
          <cell r="C5022" t="str">
            <v>170801200</v>
          </cell>
        </row>
        <row r="5023">
          <cell r="B5023" t="str">
            <v>Centros de Investigación Modificados (170801300)</v>
          </cell>
          <cell r="C5023" t="str">
            <v>170801300</v>
          </cell>
        </row>
        <row r="5024">
          <cell r="B5024" t="str">
            <v>Centros de Investigación Restaurados (170801400)</v>
          </cell>
          <cell r="C5024" t="str">
            <v>170801400</v>
          </cell>
        </row>
        <row r="5025">
          <cell r="B5025" t="str">
            <v>Documentos de investigación elaborados (170801500)</v>
          </cell>
          <cell r="C5025" t="str">
            <v>170801500</v>
          </cell>
        </row>
        <row r="5026">
          <cell r="B5026" t="str">
            <v>Documentos de investigación sobre accesiones conservadas en los bancos (170801501)</v>
          </cell>
          <cell r="C5026" t="str">
            <v>170801501</v>
          </cell>
        </row>
        <row r="5027">
          <cell r="B5027" t="str">
            <v>Documentos de investigación sobre procesos productivos agropecuarios (170801502)</v>
          </cell>
          <cell r="C5027" t="str">
            <v>170801502</v>
          </cell>
        </row>
        <row r="5028">
          <cell r="B5028" t="str">
            <v>Genes identificados (170801503)</v>
          </cell>
          <cell r="C5028" t="str">
            <v>170801503</v>
          </cell>
        </row>
        <row r="5029">
          <cell r="B5029" t="str">
            <v>Publicaciones científicas (170801504)</v>
          </cell>
          <cell r="C5029" t="str">
            <v>170801504</v>
          </cell>
        </row>
        <row r="5030">
          <cell r="B5030" t="str">
            <v>Revistas indexadas (170801505)</v>
          </cell>
          <cell r="C5030" t="str">
            <v>170801505</v>
          </cell>
        </row>
        <row r="5031">
          <cell r="B5031" t="str">
            <v>Documentos de lineamientos técnicos elaborados (170801600)</v>
          </cell>
          <cell r="C5031" t="str">
            <v>170801600</v>
          </cell>
        </row>
        <row r="5032">
          <cell r="B5032" t="str">
            <v>Boletines técnicos (170801601)</v>
          </cell>
          <cell r="C5032" t="str">
            <v>170801601</v>
          </cell>
        </row>
        <row r="5033">
          <cell r="B5033" t="str">
            <v>Recomendaciones técnicas (170801602)</v>
          </cell>
          <cell r="C5033" t="str">
            <v>170801602</v>
          </cell>
        </row>
        <row r="5034">
          <cell r="B5034" t="str">
            <v>Cartillas y folletos (170801603)</v>
          </cell>
          <cell r="C5034" t="str">
            <v>170801603</v>
          </cell>
        </row>
        <row r="5035">
          <cell r="B5035" t="str">
            <v>Guías Metodológicas (170801700)</v>
          </cell>
          <cell r="C5035" t="str">
            <v>170801700</v>
          </cell>
        </row>
        <row r="5036">
          <cell r="B5036" t="str">
            <v>Especies trabajadas a nivel genético  (170801800)</v>
          </cell>
          <cell r="C5036" t="str">
            <v>170801800</v>
          </cell>
        </row>
        <row r="5037">
          <cell r="B5037" t="str">
            <v>Animales mejorados genéticamente (170801801)</v>
          </cell>
          <cell r="C5037" t="str">
            <v>170801801</v>
          </cell>
        </row>
        <row r="5038">
          <cell r="B5038" t="str">
            <v>Estaciones experimentales para uso investigativo agrícola y pecuario adecuadas (170801900)</v>
          </cell>
          <cell r="C5038" t="str">
            <v>170801900</v>
          </cell>
        </row>
        <row r="5039">
          <cell r="B5039" t="str">
            <v>Estaciones experimentales para uso  investigativo agrícola y pecuario ampliadas (170802000)</v>
          </cell>
          <cell r="C5039" t="str">
            <v>170802000</v>
          </cell>
        </row>
        <row r="5040">
          <cell r="B5040" t="str">
            <v>Estaciones experimentales para uso  investigativo agrícola y pecuario con reforzamiento estructural (170802100)</v>
          </cell>
          <cell r="C5040" t="str">
            <v>170802100</v>
          </cell>
        </row>
        <row r="5041">
          <cell r="B5041" t="str">
            <v>Estaciones experimentales para uso  investigativo agrícola y pecuario construidas (170802200)</v>
          </cell>
          <cell r="C5041" t="str">
            <v>170802200</v>
          </cell>
        </row>
        <row r="5042">
          <cell r="B5042" t="str">
            <v>Estaciones experimentales para uso  investigativo agrícola y pecuario modificadas (170802300)</v>
          </cell>
          <cell r="C5042" t="str">
            <v>170802300</v>
          </cell>
        </row>
        <row r="5043">
          <cell r="B5043" t="str">
            <v>Estaciones experimentales para uso  investigativo agrícola y pecuario restauradas (170802400)</v>
          </cell>
          <cell r="C5043" t="str">
            <v>170802400</v>
          </cell>
        </row>
        <row r="5044">
          <cell r="B5044" t="str">
            <v>Laboratorios de investigación agropecuaria  Ampliados (170802500)</v>
          </cell>
          <cell r="C5044" t="str">
            <v>170802500</v>
          </cell>
        </row>
        <row r="5045">
          <cell r="B5045" t="str">
            <v>Laboratorios de investigación agropecuaria  con reforzamiento estructural (170802600)</v>
          </cell>
          <cell r="C5045" t="str">
            <v>170802600</v>
          </cell>
        </row>
        <row r="5046">
          <cell r="B5046" t="str">
            <v>Laboratorios de investigación agropecuaria Adecuados (170802700)</v>
          </cell>
          <cell r="C5046" t="str">
            <v>170802700</v>
          </cell>
        </row>
        <row r="5047">
          <cell r="B5047" t="str">
            <v>Laboratorios de investigación agropecuaria con mantenimiento (170802800)</v>
          </cell>
          <cell r="C5047" t="str">
            <v>170802800</v>
          </cell>
        </row>
        <row r="5048">
          <cell r="B5048" t="str">
            <v>Laboratorios de investigación agropecuaria construidos (170802900)</v>
          </cell>
          <cell r="C5048" t="str">
            <v>170802900</v>
          </cell>
        </row>
        <row r="5049">
          <cell r="B5049" t="str">
            <v>Laboratorios de investigación agropecuaria modificados (170803000)</v>
          </cell>
          <cell r="C5049" t="str">
            <v>170803000</v>
          </cell>
        </row>
        <row r="5050">
          <cell r="B5050" t="str">
            <v>Laboratorios de investigación agropecuaria restaurados (170803100)</v>
          </cell>
          <cell r="C5050" t="str">
            <v>170803100</v>
          </cell>
        </row>
        <row r="5051">
          <cell r="B5051" t="str">
            <v>Parcelas, módulos y unidades demostrativas adecuadas (170803200)</v>
          </cell>
          <cell r="C5051" t="str">
            <v>170803200</v>
          </cell>
        </row>
        <row r="5052">
          <cell r="B5052" t="str">
            <v>Parcelas, módulos y unidades demostrativas ampliadas (170803300)</v>
          </cell>
          <cell r="C5052" t="str">
            <v>170803300</v>
          </cell>
        </row>
        <row r="5053">
          <cell r="B5053" t="str">
            <v>Parcelas, módulos y unidades demostrativas con reforzamiento estructural (170803400)</v>
          </cell>
          <cell r="C5053" t="str">
            <v>170803400</v>
          </cell>
        </row>
        <row r="5054">
          <cell r="B5054" t="str">
            <v>Parcelas, módulos y unidades demostrativas construidas (170803500)</v>
          </cell>
          <cell r="C5054" t="str">
            <v>170803500</v>
          </cell>
        </row>
        <row r="5055">
          <cell r="B5055" t="str">
            <v>Parcelas, módulos y unidades demostrativas modificadas (170803600)</v>
          </cell>
          <cell r="C5055" t="str">
            <v>170803600</v>
          </cell>
        </row>
        <row r="5056">
          <cell r="B5056" t="str">
            <v>Parcelas, módulos y unidades demostrativas restauradas (170803700)</v>
          </cell>
          <cell r="C5056" t="str">
            <v>170803700</v>
          </cell>
        </row>
        <row r="5057">
          <cell r="B5057" t="str">
            <v>Recursos genéticos Conservados y mantenidos en los bancos  (170803900)</v>
          </cell>
          <cell r="C5057" t="str">
            <v>170803900</v>
          </cell>
        </row>
        <row r="5058">
          <cell r="B5058" t="str">
            <v>Accesiones monitoreadas y renovadas (170803901)</v>
          </cell>
          <cell r="C5058" t="str">
            <v>170803901</v>
          </cell>
        </row>
        <row r="5059">
          <cell r="B5059" t="str">
            <v>Caracterizaciones realizadas sobre accesiones conservadas en los bancos  (170803902)</v>
          </cell>
          <cell r="C5059" t="str">
            <v>170803902</v>
          </cell>
        </row>
        <row r="5060">
          <cell r="B5060" t="str">
            <v>Genes de interés identificados (170803903)</v>
          </cell>
          <cell r="C5060" t="str">
            <v>170803903</v>
          </cell>
        </row>
        <row r="5061">
          <cell r="B5061" t="str">
            <v>Muestras recolectadas y conservadas de material genético invitro (170803904)</v>
          </cell>
          <cell r="C5061" t="str">
            <v>170803904</v>
          </cell>
        </row>
        <row r="5062">
          <cell r="B5062" t="str">
            <v>núcleos de razas criollas conservadas (170803905)</v>
          </cell>
          <cell r="C5062" t="str">
            <v>170803905</v>
          </cell>
        </row>
        <row r="5063">
          <cell r="B5063" t="str">
            <v>Nuevas cepas de microorganismos patógenos incorporadas a los bancos  (170803906)</v>
          </cell>
          <cell r="C5063" t="str">
            <v>170803906</v>
          </cell>
        </row>
        <row r="5064">
          <cell r="B5064" t="str">
            <v>Productores beneficiados con transferencia de tecnología (170804000)</v>
          </cell>
          <cell r="C5064" t="str">
            <v>170804000</v>
          </cell>
        </row>
        <row r="5065">
          <cell r="B5065" t="str">
            <v>Eventos de transferencia de tecnología (170804001)</v>
          </cell>
          <cell r="C5065" t="str">
            <v>170804001</v>
          </cell>
        </row>
        <row r="5066">
          <cell r="B5066" t="str">
            <v>Productores atendidos con servicio de extensión agropecuaria (170804100)</v>
          </cell>
          <cell r="C5066" t="str">
            <v>170804100</v>
          </cell>
        </row>
        <row r="5067">
          <cell r="B5067" t="str">
            <v>alevinos utilizados en actividades de repoblamiento (170900100)</v>
          </cell>
          <cell r="C5067" t="str">
            <v>170900100</v>
          </cell>
        </row>
        <row r="5068">
          <cell r="B5068" t="str">
            <v>alevinos utilizados en actividades de comercialización (170900101)</v>
          </cell>
          <cell r="C5068" t="str">
            <v>170900101</v>
          </cell>
        </row>
        <row r="5069">
          <cell r="B5069" t="str">
            <v>Astilleros adecuados (170900200)</v>
          </cell>
          <cell r="C5069" t="str">
            <v>170900200</v>
          </cell>
        </row>
        <row r="5070">
          <cell r="B5070" t="str">
            <v>Astilleros ampliados (170900300)</v>
          </cell>
          <cell r="C5070" t="str">
            <v>170900300</v>
          </cell>
        </row>
        <row r="5071">
          <cell r="B5071" t="str">
            <v>Astilleros con reforzamiento estructural (170900400)</v>
          </cell>
          <cell r="C5071" t="str">
            <v>170900400</v>
          </cell>
        </row>
        <row r="5072">
          <cell r="B5072" t="str">
            <v>Astilleros construidos (170900500)</v>
          </cell>
          <cell r="C5072" t="str">
            <v>170900500</v>
          </cell>
        </row>
        <row r="5073">
          <cell r="B5073" t="str">
            <v>Astilleros modificados (170900600)</v>
          </cell>
          <cell r="C5073" t="str">
            <v>170900600</v>
          </cell>
        </row>
        <row r="5074">
          <cell r="B5074" t="str">
            <v>Astilleros restaurados (170900700)</v>
          </cell>
          <cell r="C5074" t="str">
            <v>170900700</v>
          </cell>
        </row>
        <row r="5075">
          <cell r="B5075" t="str">
            <v>Centrales de abastos ampliadas (170900800)</v>
          </cell>
          <cell r="C5075" t="str">
            <v>170900800</v>
          </cell>
        </row>
        <row r="5076">
          <cell r="B5076" t="str">
            <v>Centrales de abastos con reforzamiento estructural (170900900)</v>
          </cell>
          <cell r="C5076" t="str">
            <v>170900900</v>
          </cell>
        </row>
        <row r="5077">
          <cell r="B5077" t="str">
            <v>Centrales de abastos construidas (170901000)</v>
          </cell>
          <cell r="C5077" t="str">
            <v>170901000</v>
          </cell>
        </row>
        <row r="5078">
          <cell r="B5078" t="str">
            <v>Centrales de abastos modificadas (170901100)</v>
          </cell>
          <cell r="C5078" t="str">
            <v>170901100</v>
          </cell>
        </row>
        <row r="5079">
          <cell r="B5079" t="str">
            <v>Centrales de abasto restauradas (170901200)</v>
          </cell>
          <cell r="C5079" t="str">
            <v>170901200</v>
          </cell>
        </row>
        <row r="5080">
          <cell r="B5080" t="str">
            <v>Centros de acopio adecuados (170901300)</v>
          </cell>
          <cell r="C5080" t="str">
            <v>170901300</v>
          </cell>
        </row>
        <row r="5081">
          <cell r="B5081" t="str">
            <v>Centros de acopio ampliados (170901400)</v>
          </cell>
          <cell r="C5081" t="str">
            <v>170901400</v>
          </cell>
        </row>
        <row r="5082">
          <cell r="B5082" t="str">
            <v>Centros de acopio con reforzamiento estructural (170901500)</v>
          </cell>
          <cell r="C5082" t="str">
            <v>170901500</v>
          </cell>
        </row>
        <row r="5083">
          <cell r="B5083" t="str">
            <v>Centros de acopio construidos (170901600)</v>
          </cell>
          <cell r="C5083" t="str">
            <v>170901600</v>
          </cell>
        </row>
        <row r="5084">
          <cell r="B5084" t="str">
            <v>Centros de acopio modificados (170901700)</v>
          </cell>
          <cell r="C5084" t="str">
            <v>170901700</v>
          </cell>
        </row>
        <row r="5085">
          <cell r="B5085" t="str">
            <v>Centros de acopio restaurados (170901800)</v>
          </cell>
          <cell r="C5085" t="str">
            <v>170901800</v>
          </cell>
        </row>
        <row r="5086">
          <cell r="B5086" t="str">
            <v>Centros logísticos agropecuarios adecuados (170901900)</v>
          </cell>
          <cell r="C5086" t="str">
            <v>170901900</v>
          </cell>
        </row>
        <row r="5087">
          <cell r="B5087" t="str">
            <v>Centros logísticos agropecuarios ampliados (170902000)</v>
          </cell>
          <cell r="C5087" t="str">
            <v>170902000</v>
          </cell>
        </row>
        <row r="5088">
          <cell r="B5088" t="str">
            <v>Centros logísticos agropecuarios con reforzamiento estructural (170902100)</v>
          </cell>
          <cell r="C5088" t="str">
            <v>170902100</v>
          </cell>
        </row>
        <row r="5089">
          <cell r="B5089" t="str">
            <v>Centros logísticos agropecuarios construidos (170902200)</v>
          </cell>
          <cell r="C5089" t="str">
            <v>170902200</v>
          </cell>
        </row>
        <row r="5090">
          <cell r="B5090" t="str">
            <v>Centros logísticos agropecuarios modificados (170902300)</v>
          </cell>
          <cell r="C5090" t="str">
            <v>170902300</v>
          </cell>
        </row>
        <row r="5091">
          <cell r="B5091" t="str">
            <v>Centros logísticos agropecuarios restaurados (170902400)</v>
          </cell>
          <cell r="C5091" t="str">
            <v>170902400</v>
          </cell>
        </row>
        <row r="5092">
          <cell r="B5092" t="str">
            <v>Cuartos Fríos adecuados (170902500)</v>
          </cell>
          <cell r="C5092" t="str">
            <v>170902500</v>
          </cell>
        </row>
        <row r="5093">
          <cell r="B5093" t="str">
            <v>Cuartos Fríos ampliados (170902600)</v>
          </cell>
          <cell r="C5093" t="str">
            <v>170902600</v>
          </cell>
        </row>
        <row r="5094">
          <cell r="B5094" t="str">
            <v>Cuartos Fríos con reforzamiento estructural (170902700)</v>
          </cell>
          <cell r="C5094" t="str">
            <v>170902700</v>
          </cell>
        </row>
        <row r="5095">
          <cell r="B5095" t="str">
            <v>Cuartos Fríos construidos (170902800)</v>
          </cell>
          <cell r="C5095" t="str">
            <v>170902800</v>
          </cell>
        </row>
        <row r="5096">
          <cell r="B5096" t="str">
            <v>Cuartos Fríos modificados (170902900)</v>
          </cell>
          <cell r="C5096" t="str">
            <v>170902900</v>
          </cell>
        </row>
        <row r="5097">
          <cell r="B5097" t="str">
            <v>Cuartos Fríos restaurados (170903000)</v>
          </cell>
          <cell r="C5097" t="str">
            <v>170903000</v>
          </cell>
        </row>
        <row r="5098">
          <cell r="B5098" t="str">
            <v>Entidades territoriales capacitadas (400300300)</v>
          </cell>
          <cell r="C5098" t="str">
            <v>400300300</v>
          </cell>
        </row>
        <row r="5099">
          <cell r="B5099" t="str">
            <v>Eventos de capacitación y socialización realizados en planes, programas y proyectos de Agua Potable y Saneamiento Básico (400300301)</v>
          </cell>
          <cell r="C5099" t="str">
            <v>400300301</v>
          </cell>
        </row>
        <row r="5100">
          <cell r="B5100" t="str">
            <v>Entidades territoriales capacitadas (400300400)</v>
          </cell>
          <cell r="C5100" t="str">
            <v>400300400</v>
          </cell>
        </row>
        <row r="5101">
          <cell r="B5101" t="str">
            <v>Capacitaciones en temas regulatorios realizadas (400300401)</v>
          </cell>
          <cell r="C5101" t="str">
            <v>400300401</v>
          </cell>
        </row>
        <row r="5102">
          <cell r="B5102" t="str">
            <v>Documentos normativos elaborados (400300500)</v>
          </cell>
          <cell r="C5102" t="str">
            <v>400300500</v>
          </cell>
        </row>
        <row r="5103">
          <cell r="B5103" t="str">
            <v>Documentos normativos en regulación de Agua potable y saneamiento básico elaborados (400300501)</v>
          </cell>
          <cell r="C5103" t="str">
            <v>400300501</v>
          </cell>
        </row>
        <row r="5104">
          <cell r="B5104" t="str">
            <v>Documentos de planeación elaborados (400300600)</v>
          </cell>
          <cell r="C5104" t="str">
            <v>400300600</v>
          </cell>
        </row>
        <row r="5105">
          <cell r="B5105" t="str">
            <v>Documentos de planeación en políticas de Agua Potable y Saneamiento Básico elaborados (400300601)</v>
          </cell>
          <cell r="C5105" t="str">
            <v>400300601</v>
          </cell>
        </row>
        <row r="5106">
          <cell r="B5106" t="str">
            <v>Plan Integral de gestión de residuos sólidos (PGIRS) actualizado (400300602)</v>
          </cell>
          <cell r="C5106" t="str">
            <v>400300602</v>
          </cell>
        </row>
        <row r="5107">
          <cell r="B5107" t="str">
            <v>Eventos de divulgación en temas regulatorios realizados (400300700)</v>
          </cell>
          <cell r="C5107" t="str">
            <v>400300700</v>
          </cell>
        </row>
        <row r="5108">
          <cell r="B5108" t="str">
            <v>Proyectos de acueducto, alcantarillado y aseo apoyados financieramente (400300800)</v>
          </cell>
          <cell r="C5108" t="str">
            <v>400300800</v>
          </cell>
        </row>
        <row r="5109">
          <cell r="B5109" t="str">
            <v>Proyectos de aguas residuales apoyados financieramente (400300801)</v>
          </cell>
          <cell r="C5109" t="str">
            <v>400300801</v>
          </cell>
        </row>
        <row r="5110">
          <cell r="B5110" t="str">
            <v>Usuarios con acceso al servicio de aseo (400301000)</v>
          </cell>
          <cell r="C5110" t="str">
            <v>400301000</v>
          </cell>
        </row>
        <row r="5111">
          <cell r="B5111" t="str">
            <v>Municipios con vehículos de recolección de residuos solidos (400301001)</v>
          </cell>
          <cell r="C5111" t="str">
            <v>400301001</v>
          </cell>
        </row>
        <row r="5112">
          <cell r="B5112" t="str">
            <v>Informes de monitoreo Elaborados del uso de los recursos del Sistema General de Participaciones - Agua Potable y Saneamiento Básico (400301100)</v>
          </cell>
          <cell r="C5112" t="str">
            <v>400301100</v>
          </cell>
        </row>
        <row r="5113">
          <cell r="B5113" t="str">
            <v>Personas beneficiadas con proyectos que mejoran provisión, calidad y/o continuidad de los Servicio de alcantarillado  (400301101)</v>
          </cell>
          <cell r="C5113" t="str">
            <v>400301101</v>
          </cell>
        </row>
        <row r="5114">
          <cell r="B5114" t="str">
            <v>Soluciones de disposición final de residuos solidos construidas (400301200)</v>
          </cell>
          <cell r="C5114" t="str">
            <v>400301200</v>
          </cell>
        </row>
        <row r="5115">
          <cell r="B5115" t="str">
            <v>Subsidios de VISR asignados (170100100)</v>
          </cell>
          <cell r="C5115" t="str">
            <v>170100100</v>
          </cell>
        </row>
        <row r="5116">
          <cell r="B5116" t="str">
            <v>Subsidios de VISR nueva asignados (170100101)</v>
          </cell>
          <cell r="C5116" t="str">
            <v>170100101</v>
          </cell>
        </row>
        <row r="5117">
          <cell r="B5117" t="str">
            <v>Subsidios de mejoramiento de VISR asignados (170100102)</v>
          </cell>
          <cell r="C5117" t="str">
            <v>170100102</v>
          </cell>
        </row>
        <row r="5118">
          <cell r="B5118" t="str">
            <v>Subsidios otorgados indexados (170100106)</v>
          </cell>
          <cell r="C5118" t="str">
            <v>170100106</v>
          </cell>
        </row>
        <row r="5119">
          <cell r="B5119" t="str">
            <v>Subsidios de Vivienda de Interés Social Rural asignados a población víctima (170100103)</v>
          </cell>
          <cell r="C5119" t="str">
            <v>170100103</v>
          </cell>
        </row>
        <row r="5120">
          <cell r="B5120" t="str">
            <v>Subsidios de Vivienda de Interés Social Rural nueva asignados a población victima (170100104)</v>
          </cell>
          <cell r="C5120" t="str">
            <v>170100104</v>
          </cell>
        </row>
        <row r="5121">
          <cell r="B5121" t="str">
            <v>Subsidios de mejoramiento de Vivienda de Interés Social asignados a población víctima (170100105)</v>
          </cell>
          <cell r="C5121" t="str">
            <v>170100105</v>
          </cell>
        </row>
        <row r="5122">
          <cell r="B5122" t="str">
            <v>Viviendas de interés social rural construidas (170100200)</v>
          </cell>
          <cell r="C5122" t="str">
            <v>170100200</v>
          </cell>
        </row>
        <row r="5123">
          <cell r="B5123" t="str">
            <v>Viviendas palafíticas construidas (170100201)</v>
          </cell>
          <cell r="C5123" t="str">
            <v>170100201</v>
          </cell>
        </row>
        <row r="5124">
          <cell r="B5124" t="str">
            <v>Viviendas de Interés Social Rural mejoradas (170100300)</v>
          </cell>
          <cell r="C5124" t="str">
            <v>170100300</v>
          </cell>
        </row>
        <row r="5125">
          <cell r="B5125" t="str">
            <v>Unidades sanitarias con saneamiento básico para vivienda rural construidas (170100400)</v>
          </cell>
          <cell r="C5125" t="str">
            <v>170100400</v>
          </cell>
        </row>
        <row r="5126">
          <cell r="B5126" t="str">
            <v>Unidades sanitarias con saneamiento básico para vivienda rural adecuadas (170100500)</v>
          </cell>
          <cell r="C5126" t="str">
            <v>170100500</v>
          </cell>
        </row>
        <row r="5127">
          <cell r="B5127" t="str">
            <v>Unidades sanitarias con saneamiento básico para vivienda rural modificadas (170100600)</v>
          </cell>
          <cell r="C5127" t="str">
            <v>170100600</v>
          </cell>
        </row>
        <row r="5128">
          <cell r="B5128" t="str">
            <v>Unidades sanitarias con saneamiento básico para vivienda rural mantenidas (170100700)</v>
          </cell>
          <cell r="C5128" t="str">
            <v>170100700</v>
          </cell>
        </row>
        <row r="5129">
          <cell r="B5129" t="str">
            <v>Casas comunitarias campesinas adecuadas (170200100)</v>
          </cell>
          <cell r="C5129" t="str">
            <v>170200100</v>
          </cell>
        </row>
        <row r="5130">
          <cell r="B5130" t="str">
            <v>Casas comunitarias campesinas ampliadas (170200200)</v>
          </cell>
          <cell r="C5130" t="str">
            <v>170200200</v>
          </cell>
        </row>
        <row r="5131">
          <cell r="B5131" t="str">
            <v>Casas comunitarias campesinas con reforzamiento estructural (170200300)</v>
          </cell>
          <cell r="C5131" t="str">
            <v>170200300</v>
          </cell>
        </row>
        <row r="5132">
          <cell r="B5132" t="str">
            <v>Casas comunitarias campesinas construidas (170200400)</v>
          </cell>
          <cell r="C5132" t="str">
            <v>170200400</v>
          </cell>
        </row>
        <row r="5133">
          <cell r="B5133" t="str">
            <v>Casas comunitarias campesinas modificadas (170200500)</v>
          </cell>
          <cell r="C5133" t="str">
            <v>170200500</v>
          </cell>
        </row>
        <row r="5134">
          <cell r="B5134" t="str">
            <v>Casas comunitarias campesinas restauradas (170200600)</v>
          </cell>
          <cell r="C5134" t="str">
            <v>170200600</v>
          </cell>
        </row>
        <row r="5135">
          <cell r="B5135" t="str">
            <v>Proyectos productivos cofinanciados (170200700)</v>
          </cell>
          <cell r="C5135" t="str">
            <v>170200700</v>
          </cell>
        </row>
        <row r="5136">
          <cell r="B5136" t="str">
            <v>Pequeños productores apoyados (170200701)</v>
          </cell>
          <cell r="C5136" t="str">
            <v>170200701</v>
          </cell>
        </row>
        <row r="5137">
          <cell r="B5137" t="str">
            <v>Familias beneficiadas (170200702)</v>
          </cell>
          <cell r="C5137" t="str">
            <v>170200702</v>
          </cell>
        </row>
        <row r="5138">
          <cell r="B5138" t="str">
            <v>Mujeres beneficiadas (170200703)</v>
          </cell>
          <cell r="C5138" t="str">
            <v>170200703</v>
          </cell>
        </row>
        <row r="5139">
          <cell r="B5139" t="str">
            <v>Grupos beneficiados (170200704)</v>
          </cell>
          <cell r="C5139" t="str">
            <v>170200704</v>
          </cell>
        </row>
        <row r="5140">
          <cell r="B5140" t="str">
            <v>Grupos de jóvenes beneficiados (170200705)</v>
          </cell>
          <cell r="C5140" t="str">
            <v>170200705</v>
          </cell>
        </row>
        <row r="5141">
          <cell r="B5141" t="str">
            <v>Proyectos de producción silvopastoril apoyados (170200706)</v>
          </cell>
          <cell r="C5141" t="str">
            <v>170200706</v>
          </cell>
        </row>
        <row r="5142">
          <cell r="B5142" t="str">
            <v>Jóvenes rurales apoyados para el acceso a la educación superior en temas agropecuarios (170200800)</v>
          </cell>
          <cell r="C5142" t="str">
            <v>170200800</v>
          </cell>
        </row>
        <row r="5143">
          <cell r="B5143" t="str">
            <v>Productores apoyados con activos productivos y de comercialización (170200900)</v>
          </cell>
          <cell r="C5143" t="str">
            <v>170200900</v>
          </cell>
        </row>
        <row r="5144">
          <cell r="B5144" t="str">
            <v>Activos productivos para la acuicultura y pesca entregados (170200901)</v>
          </cell>
          <cell r="C5144" t="str">
            <v>170200901</v>
          </cell>
        </row>
        <row r="5145">
          <cell r="B5145" t="str">
            <v>Pescadores atendidos  (170200902)</v>
          </cell>
          <cell r="C5145" t="str">
            <v>170200902</v>
          </cell>
        </row>
        <row r="5146">
          <cell r="B5146" t="str">
            <v>Productores acuícolas apoyados (170200903)</v>
          </cell>
          <cell r="C5146" t="str">
            <v>170200903</v>
          </cell>
        </row>
        <row r="5147">
          <cell r="B5147" t="str">
            <v>Pequeños productores rurales asistidos técnicamente (170201000)</v>
          </cell>
          <cell r="C5147" t="str">
            <v>170201000</v>
          </cell>
        </row>
        <row r="5148">
          <cell r="B5148" t="str">
            <v>Asociaciones fortalecidas (170201100)</v>
          </cell>
          <cell r="C5148" t="str">
            <v>170201100</v>
          </cell>
        </row>
        <row r="5149">
          <cell r="B5149" t="str">
            <v>Asociaciones de mujeres fortalecidas (170201102)</v>
          </cell>
          <cell r="C5149" t="str">
            <v>170201102</v>
          </cell>
        </row>
        <row r="5150">
          <cell r="B5150" t="str">
            <v>Formas organizativas capacitadas  (170201200)</v>
          </cell>
          <cell r="C5150" t="str">
            <v>170201200</v>
          </cell>
        </row>
        <row r="5151">
          <cell r="B5151" t="str">
            <v>Personas capacitadas  (170201201)</v>
          </cell>
          <cell r="C5151" t="str">
            <v>170201201</v>
          </cell>
        </row>
        <row r="5152">
          <cell r="B5152" t="str">
            <v>Familias capacitadas (170201202)</v>
          </cell>
          <cell r="C5152" t="str">
            <v>170201202</v>
          </cell>
        </row>
        <row r="5153">
          <cell r="B5153" t="str">
            <v>Documentos de lineamientos técnicos elaborados (170300100)</v>
          </cell>
          <cell r="C5153" t="str">
            <v>170300100</v>
          </cell>
        </row>
        <row r="5154">
          <cell r="B5154" t="str">
            <v>Agendas por cadenas agro productivas formuladas (170300101)</v>
          </cell>
          <cell r="C5154" t="str">
            <v>170300101</v>
          </cell>
        </row>
        <row r="5155">
          <cell r="B5155" t="str">
            <v>Agendas territoriales formuladas (170300102)</v>
          </cell>
          <cell r="C5155" t="str">
            <v>170300102</v>
          </cell>
        </row>
        <row r="5156">
          <cell r="B5156" t="str">
            <v>Documentos de lineamientos técnicos para el desarrollo de instrumentos de financiamiento sectoriales elaborados (170300103)</v>
          </cell>
          <cell r="C5156" t="str">
            <v>170300103</v>
          </cell>
        </row>
        <row r="5157">
          <cell r="B5157" t="str">
            <v>Documentos técnicos de instrumentos financieros de transferencia de riesgos agropecuarios elaborados (170300104)</v>
          </cell>
          <cell r="C5157" t="str">
            <v>170300104</v>
          </cell>
        </row>
        <row r="5158">
          <cell r="B5158" t="str">
            <v>Documentos Técnicos de planes de gestión de riesgo por cadena agro productiva y por territorio elaborados (170300105)</v>
          </cell>
          <cell r="C5158" t="str">
            <v>170300105</v>
          </cell>
        </row>
        <row r="5159">
          <cell r="B5159" t="str">
            <v>Documentos técnicos para la medición y evaluación de pérdidas y daños ante riesgos financieros, de mercado y fenómenos naturales presentados (170300106)</v>
          </cell>
          <cell r="C5159" t="str">
            <v>170300106</v>
          </cell>
        </row>
        <row r="5160">
          <cell r="B5160" t="str">
            <v>Instrumentos de financiamiento implementados (170300107)</v>
          </cell>
          <cell r="C5160" t="str">
            <v>170300107</v>
          </cell>
        </row>
        <row r="5161">
          <cell r="B5161" t="str">
            <v>Nuevos instrumentos financieros de apoyo para la gestión de riesgos agropecuarios implementados (170300108)</v>
          </cell>
          <cell r="C5161" t="str">
            <v>170300108</v>
          </cell>
        </row>
        <row r="5162">
          <cell r="B5162" t="str">
            <v>Documentos Metodológicos elaborados (170300200)</v>
          </cell>
          <cell r="C5162" t="str">
            <v>170300200</v>
          </cell>
        </row>
        <row r="5163">
          <cell r="B5163" t="str">
            <v>Manual metodológico para la formulación de agendas territoriales elaborado (170300201)</v>
          </cell>
          <cell r="C5163" t="str">
            <v>170300201</v>
          </cell>
        </row>
        <row r="5164">
          <cell r="B5164" t="str">
            <v>Manual metodológico para la formulación de planes de gestión de riesgos por cadena elaborado (170300202)</v>
          </cell>
          <cell r="C5164" t="str">
            <v>170300202</v>
          </cell>
        </row>
        <row r="5165">
          <cell r="B5165" t="str">
            <v>Usuarios del sistema (170300300)</v>
          </cell>
          <cell r="C5165" t="str">
            <v>170300300</v>
          </cell>
        </row>
        <row r="5166">
          <cell r="B5166" t="str">
            <v>Alertas tempranas agroclimáticas reportadas (170300301)</v>
          </cell>
          <cell r="C5166" t="str">
            <v>170300301</v>
          </cell>
        </row>
        <row r="5167">
          <cell r="B5167" t="str">
            <v>Entidades territoriales asistidas técnica y jurídicamente (400100100)</v>
          </cell>
          <cell r="C5167" t="str">
            <v>400100100</v>
          </cell>
        </row>
        <row r="5168">
          <cell r="B5168" t="str">
            <v>Asistencias técnicas y jurídicas realizadas (400100101)</v>
          </cell>
          <cell r="C5168" t="str">
            <v>400100101</v>
          </cell>
        </row>
        <row r="5169">
          <cell r="B5169" t="str">
            <v>Entidades territoriales asistidas técnicamente (400100200)</v>
          </cell>
          <cell r="C5169" t="str">
            <v>400100200</v>
          </cell>
        </row>
        <row r="5170">
          <cell r="B5170" t="str">
            <v>Entidades territoriales capacitadas (400100300)</v>
          </cell>
          <cell r="C5170" t="str">
            <v>400100300</v>
          </cell>
        </row>
        <row r="5171">
          <cell r="B5171" t="str">
            <v>Documentos de planeación elaborados (400100400)</v>
          </cell>
          <cell r="C5171" t="str">
            <v>400100400</v>
          </cell>
        </row>
        <row r="5172">
          <cell r="B5172" t="str">
            <v>Documentos de planeación en política de vivienda elaborados (400100401)</v>
          </cell>
          <cell r="C5172" t="str">
            <v>400100401</v>
          </cell>
        </row>
        <row r="5173">
          <cell r="B5173" t="str">
            <v>Documentos normativos elaborados (400100500)</v>
          </cell>
          <cell r="C5173" t="str">
            <v>400100500</v>
          </cell>
        </row>
        <row r="5174">
          <cell r="B5174" t="str">
            <v>Documentos normativos en política de vivienda elaborados (400100501)</v>
          </cell>
          <cell r="C5174" t="str">
            <v>400100501</v>
          </cell>
        </row>
        <row r="5175">
          <cell r="B5175" t="str">
            <v>Documentos de lineamientos técnicos elaborados (400100600)</v>
          </cell>
          <cell r="C5175" t="str">
            <v>400100600</v>
          </cell>
        </row>
        <row r="5176">
          <cell r="B5176" t="str">
            <v>Documentos de lineamientos técnicos en política de vivienda elaborados (400100601)</v>
          </cell>
          <cell r="C5176" t="str">
            <v>400100601</v>
          </cell>
        </row>
        <row r="5177">
          <cell r="B5177" t="str">
            <v>Bienes fiscales saneados y titulados (400100700)</v>
          </cell>
          <cell r="C5177" t="str">
            <v>400100700</v>
          </cell>
        </row>
        <row r="5178">
          <cell r="B5178" t="str">
            <v>Viviendas de Interés Social urbanas construidas (400101400)</v>
          </cell>
          <cell r="C5178" t="str">
            <v>400101400</v>
          </cell>
        </row>
        <row r="5179">
          <cell r="B5179" t="str">
            <v>Viviendas palafíticas construidas (400101401)</v>
          </cell>
          <cell r="C5179" t="str">
            <v>400101401</v>
          </cell>
        </row>
        <row r="5180">
          <cell r="B5180" t="str">
            <v>Viviendas de Interés Social urbanas mejoradas (400101500)</v>
          </cell>
          <cell r="C5180" t="str">
            <v>400101500</v>
          </cell>
        </row>
        <row r="5181">
          <cell r="B5181" t="str">
            <v>Viviendas de Interés Social urbanas construidas en sitio propio (400101600)</v>
          </cell>
          <cell r="C5181" t="str">
            <v>400101600</v>
          </cell>
        </row>
        <row r="5182">
          <cell r="B5182" t="str">
            <v>Viviendas de Interés Prioritario urbanas construidas (400101700)</v>
          </cell>
          <cell r="C5182" t="str">
            <v>400101700</v>
          </cell>
        </row>
        <row r="5183">
          <cell r="B5183" t="str">
            <v>Viviendas de Interés Prioritario urbanas mejoradas (400101800)</v>
          </cell>
          <cell r="C5183" t="str">
            <v>400101800</v>
          </cell>
        </row>
        <row r="5184">
          <cell r="B5184" t="str">
            <v>Viviendas de Interés Prioritario urbanas construidas en sitio propio (400101900)</v>
          </cell>
          <cell r="C5184" t="str">
            <v>400101900</v>
          </cell>
        </row>
        <row r="5185">
          <cell r="B5185" t="str">
            <v>Entidades territoriales asistidas técnicamente (400200100)</v>
          </cell>
          <cell r="C5185" t="str">
            <v>400200100</v>
          </cell>
        </row>
        <row r="5186">
          <cell r="B5186" t="str">
            <v>Entidades municipales asistidas técnicamente (400200101)</v>
          </cell>
          <cell r="C5186" t="str">
            <v>400200101</v>
          </cell>
        </row>
        <row r="5187">
          <cell r="B5187" t="str">
            <v>Entidades departamentales asistidas técnicamente (400200102)</v>
          </cell>
          <cell r="C5187" t="str">
            <v>400200102</v>
          </cell>
        </row>
        <row r="5188">
          <cell r="B5188" t="str">
            <v>Entidades metropolitanas asistidas técnicamente (400200103)</v>
          </cell>
          <cell r="C5188" t="str">
            <v>400200103</v>
          </cell>
        </row>
        <row r="5189">
          <cell r="B5189" t="str">
            <v>Municipios asistidos en revisión de POT (400200104)</v>
          </cell>
          <cell r="C5189" t="str">
            <v>400200104</v>
          </cell>
        </row>
        <row r="5190">
          <cell r="B5190" t="str">
            <v>Entidades territoriales asistidas técnicamente para la incorporación del componente de prevención y mitigación de riesgos en los POT (400200105)</v>
          </cell>
          <cell r="C5190" t="str">
            <v>400200105</v>
          </cell>
        </row>
        <row r="5191">
          <cell r="B5191" t="str">
            <v>Municipios capacitados en la elaboración del inventario de asentamientos en zonas de alto riesgo (400200106)</v>
          </cell>
          <cell r="C5191" t="str">
            <v>400200106</v>
          </cell>
        </row>
        <row r="5192">
          <cell r="B5192" t="str">
            <v>Entidades territoriales asistidas técnicamente (400200200)</v>
          </cell>
          <cell r="C5192" t="str">
            <v>400200200</v>
          </cell>
        </row>
        <row r="5193">
          <cell r="B5193" t="str">
            <v>Entidades territoriales asistidas técnicamente (400200300)</v>
          </cell>
          <cell r="C5193" t="str">
            <v>400200300</v>
          </cell>
        </row>
        <row r="5194">
          <cell r="B5194" t="str">
            <v>Entidades territoriales asistidas técnicamente (400200400)</v>
          </cell>
          <cell r="C5194" t="str">
            <v>400200400</v>
          </cell>
        </row>
        <row r="5195">
          <cell r="B5195" t="str">
            <v>Entidades territoriales asistidas técnicamente (400200500)</v>
          </cell>
          <cell r="C5195" t="str">
            <v>400200500</v>
          </cell>
        </row>
        <row r="5196">
          <cell r="B5196" t="str">
            <v>Entidades territoriales capacitadas (400200600)</v>
          </cell>
          <cell r="C5196" t="str">
            <v>400200600</v>
          </cell>
        </row>
        <row r="5197">
          <cell r="B5197" t="str">
            <v>Entidades territoriales capacitadas (400200700)</v>
          </cell>
          <cell r="C5197" t="str">
            <v>400200700</v>
          </cell>
        </row>
        <row r="5198">
          <cell r="B5198" t="str">
            <v>Entidades territoriales capacitadas (400200800)</v>
          </cell>
          <cell r="C5198" t="str">
            <v>400200800</v>
          </cell>
        </row>
        <row r="5199">
          <cell r="B5199" t="str">
            <v>Entidades territoriales capacitadas (400200900)</v>
          </cell>
          <cell r="C5199" t="str">
            <v>400200900</v>
          </cell>
        </row>
        <row r="5200">
          <cell r="B5200" t="str">
            <v>Entidades territoriales capacitadas (400201000)</v>
          </cell>
          <cell r="C5200" t="str">
            <v>400201000</v>
          </cell>
        </row>
        <row r="5201">
          <cell r="B5201" t="str">
            <v>Entidades territoriales capacitadas (400201100)</v>
          </cell>
          <cell r="C5201" t="str">
            <v>400201100</v>
          </cell>
        </row>
        <row r="5202">
          <cell r="B5202" t="str">
            <v>Planes de desarrollo urbano y ordenamiento territorial financiados (400201200)</v>
          </cell>
          <cell r="C5202" t="str">
            <v>400201200</v>
          </cell>
        </row>
        <row r="5203">
          <cell r="B5203" t="str">
            <v>Proyectos apoyados financieramente en Mejoramiento Integral de Barrios (400201300)</v>
          </cell>
          <cell r="C5203" t="str">
            <v>400201300</v>
          </cell>
        </row>
        <row r="5204">
          <cell r="B5204" t="str">
            <v>Proyectos apoyados financieramente en Operaciones urbanas especiales (400201400)</v>
          </cell>
          <cell r="C5204" t="str">
            <v>400201400</v>
          </cell>
        </row>
        <row r="5205">
          <cell r="B5205" t="str">
            <v>Documentos de lineamientos técnicos elaborados (400201500)</v>
          </cell>
          <cell r="C5205" t="str">
            <v>400201500</v>
          </cell>
        </row>
        <row r="5206">
          <cell r="B5206" t="str">
            <v>Documentos de lineamientos técnicos de Ordenamiento Territorial generados (400201501)</v>
          </cell>
          <cell r="C5206" t="str">
            <v>400201501</v>
          </cell>
        </row>
        <row r="5207">
          <cell r="B5207" t="str">
            <v>Documentos de planeación elaborados (400201600)</v>
          </cell>
          <cell r="C5207" t="str">
            <v>400201600</v>
          </cell>
        </row>
        <row r="5208">
          <cell r="B5208" t="str">
            <v>Documentos de planeación en Ordenamiento Territorial implementados (400201601)</v>
          </cell>
          <cell r="C5208" t="str">
            <v>400201601</v>
          </cell>
        </row>
        <row r="5209">
          <cell r="B5209" t="str">
            <v>Documentos de planeación de la etapa de alistamiento y diagnóstico del Plan de Ordenamiento Departamental elaborados (400201602)</v>
          </cell>
          <cell r="C5209" t="str">
            <v>400201602</v>
          </cell>
        </row>
        <row r="5210">
          <cell r="B5210" t="str">
            <v>Documentos de formulación del Plan de Ordenamiento Departamental elaborados (400201603)</v>
          </cell>
          <cell r="C5210" t="str">
            <v>400201603</v>
          </cell>
        </row>
        <row r="5211">
          <cell r="B5211" t="str">
            <v>Estrategia de Gobernanza, Coordinación, Armonización  y Conciliación del Plan de Ordenamiento Departamental diseñada e implementada (400201604)</v>
          </cell>
          <cell r="C5211" t="str">
            <v>400201604</v>
          </cell>
        </row>
        <row r="5212">
          <cell r="B5212" t="str">
            <v>Entidades territoriales asistidas técnicamente  (400300200)</v>
          </cell>
          <cell r="C5212" t="str">
            <v>400300200</v>
          </cell>
        </row>
        <row r="5213">
          <cell r="B5213" t="str">
            <v>Resoluciones de regulación Elaboradas para el sector de Agua Potable y Saneamiento Básico (400300201)</v>
          </cell>
          <cell r="C5213" t="str">
            <v>400300201</v>
          </cell>
        </row>
        <row r="5214">
          <cell r="B5214" t="str">
            <v>Consultas realizadas (170300304)</v>
          </cell>
          <cell r="C5214" t="str">
            <v>170300304</v>
          </cell>
        </row>
        <row r="5215">
          <cell r="B5215" t="str">
            <v>Productores capacitados en el uso de información para la gestión de riesgos agropecuarios (170300305)</v>
          </cell>
          <cell r="C5215" t="str">
            <v>170300305</v>
          </cell>
        </row>
        <row r="5216">
          <cell r="B5216" t="str">
            <v>Redes agro meteorológica privadas vinculadas a la red nacional (170300306)</v>
          </cell>
          <cell r="C5216" t="str">
            <v>170300306</v>
          </cell>
        </row>
        <row r="5217">
          <cell r="B5217" t="str">
            <v>Proyectos productivos con Incentivos a la Capitalización rural -ICR Otorgados (170300400)</v>
          </cell>
          <cell r="C5217" t="str">
            <v>170300400</v>
          </cell>
        </row>
        <row r="5218">
          <cell r="B5218" t="str">
            <v>Proyectos productivos con línea Especial de Crédito - LEC otorgada (170300500)</v>
          </cell>
          <cell r="C5218" t="str">
            <v>170300500</v>
          </cell>
        </row>
        <row r="5219">
          <cell r="B5219" t="str">
            <v>Productores  con acceso a crédito agropecuario y rural (170300600)</v>
          </cell>
          <cell r="C5219" t="str">
            <v>170300600</v>
          </cell>
        </row>
        <row r="5220">
          <cell r="B5220" t="str">
            <v>Créditos garantizados con  Fondo Agropecuario de Garantías - FAG (170300601)</v>
          </cell>
          <cell r="C5220" t="str">
            <v>170300601</v>
          </cell>
        </row>
        <row r="5221">
          <cell r="B5221" t="str">
            <v>Productores beneficiados con compra de cartera a través del Programa Nacional de Reactivación Agropecuario - PRAN (170300800)</v>
          </cell>
          <cell r="C5221" t="str">
            <v>170300800</v>
          </cell>
        </row>
        <row r="5222">
          <cell r="B5222" t="str">
            <v>Productores beneficiados con alivio a las deudas (170300801)</v>
          </cell>
          <cell r="C5222" t="str">
            <v>170300801</v>
          </cell>
        </row>
        <row r="5223">
          <cell r="B5223" t="str">
            <v>Población pecuaria asegurada (170300905)</v>
          </cell>
          <cell r="C5223" t="str">
            <v>170300905</v>
          </cell>
        </row>
        <row r="5224">
          <cell r="B5224" t="str">
            <v>Productores beneficiarios de instrumentos financieros para la gestión de riesgos agropecuarios. (170300906)</v>
          </cell>
          <cell r="C5224" t="str">
            <v>170300906</v>
          </cell>
        </row>
        <row r="5225">
          <cell r="B5225" t="str">
            <v>Mapas de zonificación elaborados (170400100)</v>
          </cell>
          <cell r="C5225" t="str">
            <v>170400100</v>
          </cell>
        </row>
        <row r="5226">
          <cell r="B5226" t="str">
            <v>Documentos de análisis de zonificación elaborados (170400101)</v>
          </cell>
          <cell r="C5226" t="str">
            <v>170400101</v>
          </cell>
        </row>
        <row r="5227">
          <cell r="B5227" t="str">
            <v>Documentos de lineamientos técnicos elaborados (170400200)</v>
          </cell>
          <cell r="C5227" t="str">
            <v>170400200</v>
          </cell>
        </row>
        <row r="5228">
          <cell r="B5228" t="str">
            <v>Documentos de criterios para el ordenamiento social y productivo elaborados (170400201)</v>
          </cell>
          <cell r="C5228" t="str">
            <v>170400201</v>
          </cell>
        </row>
        <row r="5229">
          <cell r="B5229" t="str">
            <v>Documentos de instrumentos para el ordenamiento social y productivo elaborados (170400202)</v>
          </cell>
          <cell r="C5229" t="str">
            <v>170400202</v>
          </cell>
        </row>
        <row r="5230">
          <cell r="B5230" t="str">
            <v>Documentos de lineamientos para el ordenamiento social y productivo elaborados (170400203)</v>
          </cell>
          <cell r="C5230" t="str">
            <v>170400203</v>
          </cell>
        </row>
        <row r="5231">
          <cell r="B5231" t="str">
            <v>Documento de lineamientos técnicos a los territorios para el mantenimiento al ordenamiento social de la propiedad rural elaborados (170400204)</v>
          </cell>
          <cell r="C5231" t="str">
            <v>170400204</v>
          </cell>
        </row>
        <row r="5232">
          <cell r="B5232" t="str">
            <v>Planes de ordenamiento social de la propiedad rural – etapa operativa elaborados (170400304)</v>
          </cell>
          <cell r="C5232" t="str">
            <v>170400304</v>
          </cell>
        </row>
        <row r="5233">
          <cell r="B5233" t="str">
            <v>Planes de ordenamiento social de la propiedad actualizados (170400307)</v>
          </cell>
          <cell r="C5233" t="str">
            <v>170400307</v>
          </cell>
        </row>
        <row r="5234">
          <cell r="B5234" t="str">
            <v>Documento institucional y comunitario elaborado (170400305)</v>
          </cell>
          <cell r="C5234" t="str">
            <v>170400305</v>
          </cell>
        </row>
        <row r="5235">
          <cell r="B5235" t="str">
            <v>Documento de diagnóstico territorial elaborado (170400306)</v>
          </cell>
          <cell r="C5235" t="str">
            <v>170400306</v>
          </cell>
        </row>
        <row r="5236">
          <cell r="B5236" t="str">
            <v>Documentos de planeación elaborados (170400300)</v>
          </cell>
          <cell r="C5236" t="str">
            <v>170400300</v>
          </cell>
        </row>
        <row r="5237">
          <cell r="B5237" t="str">
            <v>Planes operativos de ordenamiento productivo formulados (170400301)</v>
          </cell>
          <cell r="C5237" t="str">
            <v>170400301</v>
          </cell>
        </row>
        <row r="5238">
          <cell r="B5238" t="str">
            <v>Planes de ordenamiento social de la propiedad rural elaborados (170400302)</v>
          </cell>
          <cell r="C5238" t="str">
            <v>170400302</v>
          </cell>
        </row>
        <row r="5239">
          <cell r="B5239" t="str">
            <v>Planes de ordenamiento social de la propiedad rural  (170400303)</v>
          </cell>
          <cell r="C5239" t="str">
            <v>170400303</v>
          </cell>
        </row>
        <row r="5240">
          <cell r="B5240" t="str">
            <v>Usuarios del sistema  (170400400)</v>
          </cell>
          <cell r="C5240" t="str">
            <v>170400400</v>
          </cell>
        </row>
        <row r="5241">
          <cell r="B5241" t="str">
            <v>Consultas realizadas (170400401)</v>
          </cell>
          <cell r="C5241" t="str">
            <v>170400401</v>
          </cell>
        </row>
        <row r="5242">
          <cell r="B5242" t="str">
            <v>Cadenas productivas generadas  (320700800)</v>
          </cell>
          <cell r="C5242" t="str">
            <v>320700800</v>
          </cell>
        </row>
        <row r="5243">
          <cell r="B5243" t="str">
            <v>Cadenas productivas fortalecidas (320700801)</v>
          </cell>
          <cell r="C5243" t="str">
            <v>320700801</v>
          </cell>
        </row>
        <row r="5244">
          <cell r="B5244" t="str">
            <v>Cadenas productivas certificadas (320700802)</v>
          </cell>
          <cell r="C5244" t="str">
            <v>320700802</v>
          </cell>
        </row>
        <row r="5245">
          <cell r="B5245" t="str">
            <v>Talleres realizados (320700803)</v>
          </cell>
          <cell r="C5245" t="str">
            <v>320700803</v>
          </cell>
        </row>
        <row r="5246">
          <cell r="B5246" t="str">
            <v>Personas capacitadas (320700804)</v>
          </cell>
          <cell r="C5246" t="str">
            <v>320700804</v>
          </cell>
        </row>
        <row r="5247">
          <cell r="B5247" t="str">
            <v>Instrumentos de planeación para el control de especies invasoras y exóticas realizados  (320700900)</v>
          </cell>
          <cell r="C5247" t="str">
            <v>320700900</v>
          </cell>
        </row>
        <row r="5248">
          <cell r="B5248" t="str">
            <v>Proyectos para el control de especies invasoras y exóticas formulados  (320700901)</v>
          </cell>
          <cell r="C5248" t="str">
            <v>320700901</v>
          </cell>
        </row>
        <row r="5249">
          <cell r="B5249" t="str">
            <v>Jornadas de vigilancia realizadas  (320200801)</v>
          </cell>
          <cell r="C5249" t="str">
            <v>320200801</v>
          </cell>
        </row>
        <row r="5250">
          <cell r="B5250" t="str">
            <v>Mapas elaborados  (320200900)</v>
          </cell>
          <cell r="C5250" t="str">
            <v>320200900</v>
          </cell>
        </row>
        <row r="5251">
          <cell r="B5251" t="str">
            <v>Visitantes que ingresan a las áreas protegidas nacionales (320201000)</v>
          </cell>
          <cell r="C5251" t="str">
            <v>320201000</v>
          </cell>
        </row>
        <row r="5252">
          <cell r="B5252" t="str">
            <v>Documentos de autorización sobre Comercio Internacional de Especies Amenazadas de Fauna y Flora Silvestres elaborados (320201300)</v>
          </cell>
          <cell r="C5252" t="str">
            <v>320201300</v>
          </cell>
        </row>
        <row r="5253">
          <cell r="B5253" t="str">
            <v>Personas capacitadas (320201400)</v>
          </cell>
          <cell r="C5253" t="str">
            <v>320201400</v>
          </cell>
        </row>
        <row r="5254">
          <cell r="B5254" t="str">
            <v>Documento con plan de educación ambiental elaborado  (320201401)</v>
          </cell>
          <cell r="C5254" t="str">
            <v>320201401</v>
          </cell>
        </row>
        <row r="5255">
          <cell r="B5255" t="str">
            <v>Talleres realizados  (320201402)</v>
          </cell>
          <cell r="C5255" t="str">
            <v>320201402</v>
          </cell>
        </row>
        <row r="5256">
          <cell r="B5256" t="str">
            <v>Campañas realizadas (320500600)</v>
          </cell>
          <cell r="C5256" t="str">
            <v>320500600</v>
          </cell>
        </row>
        <row r="5257">
          <cell r="B5257" t="str">
            <v>Sistemas de alertas tempranas para la gestión del riesgo de desastres diseñados (320500700)</v>
          </cell>
          <cell r="C5257" t="str">
            <v>320500700</v>
          </cell>
        </row>
        <row r="5258">
          <cell r="B5258" t="str">
            <v>Sistemas de alertas tempranas para la gestión del riesgo de desastres implementados (320500701)</v>
          </cell>
          <cell r="C5258" t="str">
            <v>320500701</v>
          </cell>
        </row>
        <row r="5259">
          <cell r="B5259" t="str">
            <v>Sistemas de alertas tempranas para la gestión del riesgo de desastres fortalecidos (320500702)</v>
          </cell>
          <cell r="C5259" t="str">
            <v>320500702</v>
          </cell>
        </row>
        <row r="5260">
          <cell r="B5260" t="str">
            <v>Protocolos de actuación y respuesta para la mitigación de impactos por eventos de contaminación atmosférica elaborados (320500703)</v>
          </cell>
          <cell r="C5260" t="str">
            <v>320500703</v>
          </cell>
        </row>
        <row r="5261">
          <cell r="B5261" t="str">
            <v>Documentos de lineamientos técnicos realizados (320600200)</v>
          </cell>
          <cell r="C5261" t="str">
            <v>320600200</v>
          </cell>
        </row>
        <row r="5262">
          <cell r="B5262" t="str">
            <v>Documentos de lineamientos técnicos para la implementación de las acciones de mitigación y adaptación de los territorios diseñados  (320600201)</v>
          </cell>
          <cell r="C5262" t="str">
            <v>320600201</v>
          </cell>
        </row>
        <row r="5263">
          <cell r="B5263" t="str">
            <v>Documentos de lineamientos técnicos para la implementación de las acciones de mitigación y adaptación de los sectores diseñados (320600202)</v>
          </cell>
          <cell r="C5263" t="str">
            <v>320600202</v>
          </cell>
        </row>
        <row r="5264">
          <cell r="B5264" t="str">
            <v>Documentos de lineamientos técnicos para la identificación de fuentes de financiamiento elaborados (320600203)</v>
          </cell>
          <cell r="C5264" t="str">
            <v>320600203</v>
          </cell>
        </row>
        <row r="5265">
          <cell r="B5265" t="str">
            <v>Documentos de lineamientos técnicos orientados a la definición instrumentos económicos y financieros para la adaptación y mitigación de Gases Efecto Invernadero elaborados (320600204)</v>
          </cell>
          <cell r="C5265" t="str">
            <v>320600204</v>
          </cell>
        </row>
        <row r="5266">
          <cell r="B5266" t="str">
            <v>Documentos de seguimiento y evaluación de las estrategias de financiamiento formulados  (320600205)</v>
          </cell>
          <cell r="C5266" t="str">
            <v>320600205</v>
          </cell>
        </row>
        <row r="5267">
          <cell r="B5267" t="str">
            <v>Documentos de lineamientos técnicos para la instrumentalización de la política de cambio climático en lo referente ciencia y tecnología  (320600206)</v>
          </cell>
          <cell r="C5267" t="str">
            <v>320600206</v>
          </cell>
        </row>
        <row r="5268">
          <cell r="B5268" t="str">
            <v>Pilotos con acciones de mitigación y adaptación al cambio climático desarrollados (320600300)</v>
          </cell>
          <cell r="C5268" t="str">
            <v>320600300</v>
          </cell>
        </row>
        <row r="5269">
          <cell r="B5269" t="str">
            <v>Documentos con las acciones de mitigación y adaptación al cambio climático formulados (320600301)</v>
          </cell>
          <cell r="C5269" t="str">
            <v>320600301</v>
          </cell>
        </row>
        <row r="5270">
          <cell r="B5270" t="str">
            <v>Documentos técnicos de propuestas de acciones de mitigación y adaptación al cambio climático en función del cumplimiento de metas y compromisos de mitigación y de adaptación diseñados (320600302)</v>
          </cell>
          <cell r="C5270" t="str">
            <v>320600302</v>
          </cell>
        </row>
        <row r="5271">
          <cell r="B5271" t="str">
            <v>Personas capacitadas en gestión del cambio climático (320600400)</v>
          </cell>
          <cell r="C5271" t="str">
            <v>320600400</v>
          </cell>
        </row>
        <row r="5272">
          <cell r="B5272" t="str">
            <v>Entidades capacitadas en gestión del cambio climático (320600401)</v>
          </cell>
          <cell r="C5272" t="str">
            <v>320600401</v>
          </cell>
        </row>
        <row r="5273">
          <cell r="B5273" t="str">
            <v>Cartillas de capacitación informal elaboradas (320600402)</v>
          </cell>
          <cell r="C5273" t="str">
            <v>320600402</v>
          </cell>
        </row>
        <row r="5274">
          <cell r="B5274" t="str">
            <v>Campañas de información en gestión de cambio climático realizadas  (320600500)</v>
          </cell>
          <cell r="C5274" t="str">
            <v>320600500</v>
          </cell>
        </row>
        <row r="5275">
          <cell r="B5275" t="str">
            <v>Piezas de comunicación sobre gestión de cambio climático editadas (320600501)</v>
          </cell>
          <cell r="C5275" t="str">
            <v>320600501</v>
          </cell>
        </row>
        <row r="5276">
          <cell r="B5276" t="str">
            <v>Documentos  de lineamientos técnicos para la gestión integral de prevención y reducción de riesgo asociado a perdida de biodiversidad en ecosistemas marino costeros e insulares elaborados  (320700110)</v>
          </cell>
          <cell r="C5276" t="str">
            <v>320700110</v>
          </cell>
        </row>
        <row r="5277">
          <cell r="B5277" t="str">
            <v>Documentos de lineamientos técnicos realizados (320700100)</v>
          </cell>
          <cell r="C5277" t="str">
            <v>320700100</v>
          </cell>
        </row>
        <row r="5278">
          <cell r="B5278" t="str">
            <v>Documentos de lineamientos técnicos para el fortalecimiento de la gobernanza para la conservación y aprovechamiento sostenible de las zonas marinas, costeras e insulares elaborados (320700101)</v>
          </cell>
          <cell r="C5278" t="str">
            <v>320700101</v>
          </cell>
        </row>
        <row r="5279">
          <cell r="B5279" t="str">
            <v>Documentos de lineamientos técnicos para el manejo y control de especies invasoras elaborados (320700102)</v>
          </cell>
          <cell r="C5279" t="str">
            <v>320700102</v>
          </cell>
        </row>
        <row r="5280">
          <cell r="B5280" t="str">
            <v>Documentos de lineamientos técnicos para  la restauración ecológica de manglares elaborados (320700103)</v>
          </cell>
          <cell r="C5280" t="str">
            <v>320700103</v>
          </cell>
        </row>
        <row r="5281">
          <cell r="B5281" t="str">
            <v>Documentos de lineamientos técnicos para  la restauración ecológica de corales elaborados (320700104)</v>
          </cell>
          <cell r="C5281" t="str">
            <v>320700104</v>
          </cell>
        </row>
        <row r="5282">
          <cell r="B5282" t="str">
            <v>Documentos de lineamientos técnicos para  la restauración ecológica de pastos marinos elaborados (320700105)</v>
          </cell>
          <cell r="C5282" t="str">
            <v>320700105</v>
          </cell>
        </row>
        <row r="5283">
          <cell r="B5283" t="str">
            <v>Documentos de lineamientos técnicos para  la restauración ecológica otros ecosistemas de importancia en mares y litorales elaborados (320700106)</v>
          </cell>
          <cell r="C5283" t="str">
            <v>320700106</v>
          </cell>
        </row>
        <row r="5284">
          <cell r="B5284" t="str">
            <v>Documentos de lineamientos técnicos para  la restauración ecológica de playas marinos elaborados (320700107)</v>
          </cell>
          <cell r="C5284" t="str">
            <v>320700107</v>
          </cell>
        </row>
        <row r="5285">
          <cell r="B5285" t="str">
            <v>Documentos de lineamientos para el plan de ordenamiento y manejo de la unidad ambiental costera  elaborados (320700108)</v>
          </cell>
          <cell r="C5285" t="str">
            <v>320700108</v>
          </cell>
        </row>
        <row r="5286">
          <cell r="B5286" t="str">
            <v>Documentos de lineamientos técnicos para prevenir y gestionar la perdida de biodiversidad marina por especies invasoras elaborados  (320700109)</v>
          </cell>
          <cell r="C5286" t="str">
            <v>320700109</v>
          </cell>
        </row>
        <row r="5287">
          <cell r="B5287" t="str">
            <v>Documentos normativos realizados (320700200)</v>
          </cell>
          <cell r="C5287" t="str">
            <v>320700200</v>
          </cell>
        </row>
        <row r="5288">
          <cell r="B5288" t="str">
            <v>Documentos normativo  para el fortalecimiento de la gobernanza en el marco de la  conservación y aprovechamiento sostenible de las zonas marinas, costeras e insulares adoptados (320700201)</v>
          </cell>
          <cell r="C5288" t="str">
            <v>320700201</v>
          </cell>
        </row>
        <row r="5289">
          <cell r="B5289" t="str">
            <v>Decretos expedidos  (320700202)</v>
          </cell>
          <cell r="C5289" t="str">
            <v>320700202</v>
          </cell>
        </row>
        <row r="5290">
          <cell r="B5290" t="str">
            <v>Leyes adoptadas  (320700203)</v>
          </cell>
          <cell r="C5290" t="str">
            <v>320700203</v>
          </cell>
        </row>
        <row r="5291">
          <cell r="B5291" t="str">
            <v>Documentos normativos para el  mejoramiento de la calidad ambiental de los ecosistemas marino costeros y recursos acuáticos elaborados  (320700204)</v>
          </cell>
          <cell r="C5291" t="str">
            <v>320700204</v>
          </cell>
        </row>
        <row r="5292">
          <cell r="B5292" t="str">
            <v>Documentos de planeación realizados (320700300)</v>
          </cell>
          <cell r="C5292" t="str">
            <v>320700300</v>
          </cell>
        </row>
        <row r="5293">
          <cell r="B5293" t="str">
            <v>Documentos de planeación para el ordenamiento y manejo de la unidad ambiental costera elaborados (320700301)</v>
          </cell>
          <cell r="C5293" t="str">
            <v>320700301</v>
          </cell>
        </row>
        <row r="5294">
          <cell r="B5294" t="str">
            <v>Documentos con la fase de aprestamiento del plan de ordenamiento y manejo de la unidad ambiental costera elaborados  (320700302)</v>
          </cell>
          <cell r="C5294" t="str">
            <v>320700302</v>
          </cell>
        </row>
        <row r="5295">
          <cell r="B5295" t="str">
            <v>Documentos con la fase diagnóstico y caracterización del plan de ordenamiento y manejo de la unidad ambiental costera elaborados  (320700303)</v>
          </cell>
          <cell r="C5295" t="str">
            <v>320700303</v>
          </cell>
        </row>
        <row r="5296">
          <cell r="B5296" t="str">
            <v>Documentos con la fase de la zonificación del plan de ordenamiento y manejo de la unidad ambiental costera elaborados  (320700304)</v>
          </cell>
          <cell r="C5296" t="str">
            <v>320700304</v>
          </cell>
        </row>
        <row r="5297">
          <cell r="B5297" t="str">
            <v>Documentos de planeación para el manejo de recursos hidrobiológicos elaborados (320700305)</v>
          </cell>
          <cell r="C5297" t="str">
            <v>320700305</v>
          </cell>
        </row>
        <row r="5298">
          <cell r="B5298" t="str">
            <v>Documentos con la fase de diagnóstico para el plan de manejo de recursos hidrobiológicos elaborados (320700306)</v>
          </cell>
          <cell r="C5298" t="str">
            <v>320700306</v>
          </cell>
        </row>
        <row r="5299">
          <cell r="B5299" t="str">
            <v>Documentos con la fase de zonificación  para el plan de manejo de recursos hidrobiológicos elaborados (320700307)</v>
          </cell>
          <cell r="C5299" t="str">
            <v>320700307</v>
          </cell>
        </row>
        <row r="5300">
          <cell r="B5300" t="str">
            <v>Documentos con las acciones para el manejo de recursos hidrobiológicos  elaborados (320700308)</v>
          </cell>
          <cell r="C5300" t="str">
            <v>320700308</v>
          </cell>
        </row>
        <row r="5301">
          <cell r="B5301" t="str">
            <v>Documentos de planeación para la protección de especies amenazadas formulados  (320700309)</v>
          </cell>
          <cell r="C5301" t="str">
            <v>320700309</v>
          </cell>
        </row>
        <row r="5302">
          <cell r="B5302" t="str">
            <v>Documentos de planeación para el manejo de la calidad del agua marina formulados  (320700310)</v>
          </cell>
          <cell r="C5302" t="str">
            <v>320700310</v>
          </cell>
        </row>
        <row r="5303">
          <cell r="B5303" t="str">
            <v>Documentos de investigación realizados  (320700400)</v>
          </cell>
          <cell r="C5303" t="str">
            <v>320700400</v>
          </cell>
        </row>
        <row r="5304">
          <cell r="B5304" t="str">
            <v>Documentos de investigación de erosión costera realizados  (320700401)</v>
          </cell>
          <cell r="C5304" t="str">
            <v>320700401</v>
          </cell>
        </row>
        <row r="5305">
          <cell r="B5305" t="str">
            <v>Documentos de investigación de la dinámica litoral realizados  (320700402)</v>
          </cell>
          <cell r="C5305" t="str">
            <v>320700402</v>
          </cell>
        </row>
        <row r="5306">
          <cell r="B5306" t="str">
            <v>Documentos de investigación de ecosistemas marinos y costeros realizados  (320700403)</v>
          </cell>
          <cell r="C5306" t="str">
            <v>320700403</v>
          </cell>
        </row>
        <row r="5307">
          <cell r="B5307" t="str">
            <v>Documentos de investigación de cambio climático y mares realizados  (320700404)</v>
          </cell>
          <cell r="C5307" t="str">
            <v>320700404</v>
          </cell>
        </row>
        <row r="5308">
          <cell r="B5308" t="str">
            <v>Documentos de investigación sociales y económicos de las zonas marinas y costeras (320700405)</v>
          </cell>
          <cell r="C5308" t="str">
            <v>320700405</v>
          </cell>
        </row>
        <row r="5309">
          <cell r="B5309" t="str">
            <v>Documentos de investigación de tecnologías marinas realizados  (320700406)</v>
          </cell>
          <cell r="C5309" t="str">
            <v>320700406</v>
          </cell>
        </row>
        <row r="5310">
          <cell r="B5310" t="str">
            <v>Mapas de zonas marino costeras elaborados (320700500)</v>
          </cell>
          <cell r="C5310" t="str">
            <v>320700500</v>
          </cell>
        </row>
        <row r="5311">
          <cell r="B5311" t="str">
            <v>Convenios de cooperación internacional de conocimientos en materia de Educación Ambiental y Participación suscritos  (320800300)</v>
          </cell>
          <cell r="C5311" t="str">
            <v>320800300</v>
          </cell>
        </row>
        <row r="5312">
          <cell r="B5312" t="str">
            <v>Convenios de cooperación o intercambio  de conocimientos en materia de Educación Ambiental y Participación implementados (320800301)</v>
          </cell>
          <cell r="C5312" t="str">
            <v>320800301</v>
          </cell>
        </row>
        <row r="5313">
          <cell r="B5313" t="str">
            <v>Documentos de lineamientos técnicos para la internacionalización del programa nacional de educación ambiental y participación elaborados (320800501)</v>
          </cell>
          <cell r="C5313" t="str">
            <v>320800501</v>
          </cell>
        </row>
        <row r="5314">
          <cell r="B5314" t="str">
            <v>Documentos de lineamientos técnicos para el desarrollo del programa nacional de educación ambiental y participación elaborados (320800500)</v>
          </cell>
          <cell r="C5314" t="str">
            <v>320800500</v>
          </cell>
        </row>
        <row r="5315">
          <cell r="B5315" t="str">
            <v>Estrategias educativo ambientales y de participación implementadas  (320800600)</v>
          </cell>
          <cell r="C5315" t="str">
            <v>320800600</v>
          </cell>
        </row>
        <row r="5316">
          <cell r="B5316" t="str">
            <v>Comités Técnicos Interinstitucionales de Educación Ambiental asistidos técnicamente (320800601)</v>
          </cell>
          <cell r="C5316" t="str">
            <v>320800601</v>
          </cell>
        </row>
        <row r="5317">
          <cell r="B5317" t="str">
            <v>Proyectos Ambientales Ciudadanos en Educación Ambiental implementados (320800602)</v>
          </cell>
          <cell r="C5317" t="str">
            <v>320800602</v>
          </cell>
        </row>
        <row r="5318">
          <cell r="B5318" t="str">
            <v>Proyectos ambientales escolares asistidos  técnicamente (320800603)</v>
          </cell>
          <cell r="C5318" t="str">
            <v>320800603</v>
          </cell>
        </row>
        <row r="5319">
          <cell r="B5319" t="str">
            <v>Entidades del Sistema Nacional Ambiental  asistidas técnicamente (320800604)</v>
          </cell>
          <cell r="C5319" t="str">
            <v>320800604</v>
          </cell>
        </row>
        <row r="5320">
          <cell r="B5320" t="str">
            <v>Promotores ambientales capacitados  (320800605)</v>
          </cell>
          <cell r="C5320" t="str">
            <v>320800605</v>
          </cell>
        </row>
        <row r="5321">
          <cell r="B5321" t="str">
            <v>Proyectos de etnoeducación apoyados (320800700)</v>
          </cell>
          <cell r="C5321" t="str">
            <v>320800700</v>
          </cell>
        </row>
        <row r="5322">
          <cell r="B5322" t="str">
            <v>Proyectos de protección y recuperación del conocimiento tradicional asociado a la biodiversidad (320800701)</v>
          </cell>
          <cell r="C5322" t="str">
            <v>320800701</v>
          </cell>
        </row>
        <row r="5323">
          <cell r="B5323" t="str">
            <v>Campañas de educación ambiental y participación implementadas (320800800)</v>
          </cell>
          <cell r="C5323" t="str">
            <v>320800800</v>
          </cell>
        </row>
        <row r="5324">
          <cell r="B5324" t="str">
            <v>Piezas de comunicación sobre educación ambiental y participación editadas (320800801)</v>
          </cell>
          <cell r="C5324" t="str">
            <v>320800801</v>
          </cell>
        </row>
        <row r="5325">
          <cell r="B5325" t="str">
            <v>Eventos de educación y participación realizados (320800802)</v>
          </cell>
          <cell r="C5325" t="str">
            <v>320800802</v>
          </cell>
        </row>
        <row r="5326">
          <cell r="B5326" t="str">
            <v>Documentos de investigación realizados  (320400100)</v>
          </cell>
          <cell r="C5326" t="str">
            <v>320400100</v>
          </cell>
        </row>
        <row r="5327">
          <cell r="B5327" t="str">
            <v>Documentos de investigación para consolidar el informe del estado de los recursos naturales en la Amazonía colombiana realizados  (320400101)</v>
          </cell>
          <cell r="C5327" t="str">
            <v>320400101</v>
          </cell>
        </row>
        <row r="5328">
          <cell r="B5328" t="str">
            <v>Documentos de investigación sobre biodiversidad, ecosistemas y sus Servicio elaborados (320400102)</v>
          </cell>
          <cell r="C5328" t="str">
            <v>320400102</v>
          </cell>
        </row>
        <row r="5329">
          <cell r="B5329" t="str">
            <v>Documentos de investigación sobre biodiversidad, ecosistemas y sus Servicio publicados (320400103)</v>
          </cell>
          <cell r="C5329" t="str">
            <v>320400103</v>
          </cell>
        </row>
        <row r="5330">
          <cell r="B5330" t="str">
            <v>Documentos de investigación sobre recursos forestales elaborados (320400104)</v>
          </cell>
          <cell r="C5330" t="str">
            <v>320400104</v>
          </cell>
        </row>
        <row r="5331">
          <cell r="B5331" t="str">
            <v>Documentos de investigación sobre recursos forestales publicados  (320400105)</v>
          </cell>
          <cell r="C5331" t="str">
            <v>320400105</v>
          </cell>
        </row>
        <row r="5332">
          <cell r="B5332" t="str">
            <v>Documentos de investigación sobre conservación de suelos elaborados  (320400106)</v>
          </cell>
          <cell r="C5332" t="str">
            <v>320400106</v>
          </cell>
        </row>
        <row r="5333">
          <cell r="B5333" t="str">
            <v>Documentos de investigación sobre conservación de suelos publicados  (320400107)</v>
          </cell>
          <cell r="C5333" t="str">
            <v>320400107</v>
          </cell>
        </row>
        <row r="5334">
          <cell r="B5334" t="str">
            <v>Documentos de investigación sobre hidrología elaborados  (320400108)</v>
          </cell>
          <cell r="C5334" t="str">
            <v>320400108</v>
          </cell>
        </row>
        <row r="5335">
          <cell r="B5335" t="str">
            <v>Documentos de investigación sobre meteorología elaborados  (320400109)</v>
          </cell>
          <cell r="C5335" t="str">
            <v>320400109</v>
          </cell>
        </row>
        <row r="5336">
          <cell r="B5336" t="str">
            <v>Documentos de Investigación del Instituto Humboldt en el marco del Sistema Nacional de Innovación, Ciencia y Tecnología realizados (320400110)</v>
          </cell>
          <cell r="C5336" t="str">
            <v>320400110</v>
          </cell>
        </row>
        <row r="5337">
          <cell r="B5337" t="str">
            <v>Documentos diagnóstico realizados  (320400200)</v>
          </cell>
          <cell r="C5337" t="str">
            <v>320400200</v>
          </cell>
        </row>
        <row r="5338">
          <cell r="B5338" t="str">
            <v>Informes de los ambientes y recursos marinos y costeros de Colombia elaborados  (320400201)</v>
          </cell>
          <cell r="C5338" t="str">
            <v>320400201</v>
          </cell>
        </row>
        <row r="5339">
          <cell r="B5339" t="str">
            <v>Documentos diagnóstico sobre el estado de la biodiversidad elaborados (320400202)</v>
          </cell>
          <cell r="C5339" t="str">
            <v>320400202</v>
          </cell>
        </row>
        <row r="5340">
          <cell r="B5340" t="str">
            <v>Documentos diagnóstico sobre valoración integral de bienes y Servicio eco sistémicos elaborados (320400203)</v>
          </cell>
          <cell r="C5340" t="str">
            <v>320400203</v>
          </cell>
        </row>
        <row r="5341">
          <cell r="B5341" t="str">
            <v>Documentos diagnóstico sobre modelos y prácticas productivos sostenibles elaborados (320400204)</v>
          </cell>
          <cell r="C5341" t="str">
            <v>320400204</v>
          </cell>
        </row>
        <row r="5342">
          <cell r="B5342" t="str">
            <v>Documentos diagnóstico sobre dinámicas socioculturales, gobernanza y gobernabilidad étnica y conocimiento tradicional elaborados (320400205)</v>
          </cell>
          <cell r="C5342" t="str">
            <v>320400205</v>
          </cell>
        </row>
        <row r="5343">
          <cell r="B5343" t="str">
            <v>Documentos de estudios realizados  (320400300)</v>
          </cell>
          <cell r="C5343" t="str">
            <v>320400300</v>
          </cell>
        </row>
        <row r="5344">
          <cell r="B5344" t="str">
            <v>Documentos de estudios nacionales de aspectos climáticos de agua, suelo, aire, y bosques publicados  (320400301)</v>
          </cell>
          <cell r="C5344" t="str">
            <v>320400301</v>
          </cell>
        </row>
        <row r="5345">
          <cell r="B5345" t="str">
            <v>Documentos de lineamientos técnicos  para la evaluación de los recursos naturales elaborados (320400400)</v>
          </cell>
          <cell r="C5345" t="str">
            <v>320400400</v>
          </cell>
        </row>
        <row r="5346">
          <cell r="B5346" t="str">
            <v>Modelos para la conservación de la biodiversidad realizados  (320401300)</v>
          </cell>
          <cell r="C5346" t="str">
            <v>320401300</v>
          </cell>
        </row>
        <row r="5347">
          <cell r="B5347" t="str">
            <v>Investigaciones realizadas (320401301)</v>
          </cell>
          <cell r="C5347" t="str">
            <v>320401301</v>
          </cell>
        </row>
        <row r="5348">
          <cell r="B5348" t="str">
            <v>Sistemas productivos evaluados  (320401302)</v>
          </cell>
          <cell r="C5348" t="str">
            <v>320401302</v>
          </cell>
        </row>
        <row r="5349">
          <cell r="B5349" t="str">
            <v>Documentos con Informes de monitoreo elaborados  (320401400)</v>
          </cell>
          <cell r="C5349" t="str">
            <v>320401400</v>
          </cell>
        </row>
        <row r="5350">
          <cell r="B5350" t="str">
            <v>Documentos con Informes de visitas de monitoreo hidrometereológico realizados (320401401)</v>
          </cell>
          <cell r="C5350" t="str">
            <v>320401401</v>
          </cell>
        </row>
        <row r="5351">
          <cell r="B5351" t="str">
            <v>Estaciones de monitoreo operando de forma continua  (320401500)</v>
          </cell>
          <cell r="C5351" t="str">
            <v>320401500</v>
          </cell>
        </row>
        <row r="5352">
          <cell r="B5352" t="str">
            <v>Reporte actualizado de operación y mantenimiento de la red hidrológica (320401501)</v>
          </cell>
          <cell r="C5352" t="str">
            <v>320401501</v>
          </cell>
        </row>
        <row r="5353">
          <cell r="B5353" t="str">
            <v>Reporte actualizado de los datos de monitoreo de aguas subterraneas registrados en el SIRH (320401502)</v>
          </cell>
          <cell r="C5353" t="str">
            <v>320401502</v>
          </cell>
        </row>
        <row r="5354">
          <cell r="B5354" t="str">
            <v>Informe anual con resultados de la campaña de monitoreo de calidad del agua  (320401503)</v>
          </cell>
          <cell r="C5354" t="str">
            <v>320401503</v>
          </cell>
        </row>
        <row r="5355">
          <cell r="B5355" t="str">
            <v>Estaciones de monitoreo operando de forma continua (320401700)</v>
          </cell>
          <cell r="C5355" t="str">
            <v>320401700</v>
          </cell>
        </row>
        <row r="5356">
          <cell r="B5356" t="str">
            <v>Reporte actualizado de operación y mantenimiento de la red meteorológica (320401701)</v>
          </cell>
          <cell r="C5356" t="str">
            <v>320401701</v>
          </cell>
        </row>
        <row r="5357">
          <cell r="B5357" t="str">
            <v>Investigaciones sobre meteorología aeronáutica realizadas  (320401800)</v>
          </cell>
          <cell r="C5357" t="str">
            <v>320401800</v>
          </cell>
        </row>
        <row r="5358">
          <cell r="B5358" t="str">
            <v>Sistemas de información sobre deforestación operando (320401801)</v>
          </cell>
          <cell r="C5358" t="str">
            <v>320401801</v>
          </cell>
        </row>
        <row r="5359">
          <cell r="B5359" t="str">
            <v>Informes de biodiversidad anuales realizados  (320401900)</v>
          </cell>
          <cell r="C5359" t="str">
            <v>320401900</v>
          </cell>
        </row>
        <row r="5360">
          <cell r="B5360" t="str">
            <v>Informes de biodiversidad anuales publicados  (320401901)</v>
          </cell>
          <cell r="C5360" t="str">
            <v>320401901</v>
          </cell>
        </row>
        <row r="5361">
          <cell r="B5361" t="str">
            <v>Sistemas de información en biodiversidad operando  (320401902)</v>
          </cell>
          <cell r="C5361" t="str">
            <v>320401902</v>
          </cell>
        </row>
        <row r="5362">
          <cell r="B5362" t="str">
            <v>Boletines hidrológicos publicados  (320402100)</v>
          </cell>
          <cell r="C5362" t="str">
            <v>320402100</v>
          </cell>
        </row>
        <row r="5363">
          <cell r="B5363" t="str">
            <v>Sistemas de información  hidrológica  operando  (320402101)</v>
          </cell>
          <cell r="C5363" t="str">
            <v>320402101</v>
          </cell>
        </row>
        <row r="5364">
          <cell r="B5364" t="str">
            <v>Investigaciones hidrogeológicas realizadas  (320402200)</v>
          </cell>
          <cell r="C5364" t="str">
            <v>320402200</v>
          </cell>
        </row>
        <row r="5365">
          <cell r="B5365" t="str">
            <v>Sistemas de información hidrogeológica operando  (320402201)</v>
          </cell>
          <cell r="C5365" t="str">
            <v>320402201</v>
          </cell>
        </row>
        <row r="5366">
          <cell r="B5366" t="str">
            <v>Pronósticos de estado del tiempo divulgados  (320402300)</v>
          </cell>
          <cell r="C5366" t="str">
            <v>320402300</v>
          </cell>
        </row>
        <row r="5367">
          <cell r="B5367" t="str">
            <v>Sistemas de información meteorológica operando  (320402301)</v>
          </cell>
          <cell r="C5367" t="str">
            <v>320402301</v>
          </cell>
        </row>
        <row r="5368">
          <cell r="B5368" t="str">
            <v>Personas formadas en ciencias marinas  (320402600)</v>
          </cell>
          <cell r="C5368" t="str">
            <v>320402600</v>
          </cell>
        </row>
        <row r="5369">
          <cell r="B5369" t="str">
            <v>Capacitaciones en ciencias marinas ofrecidas  (320402601)</v>
          </cell>
          <cell r="C5369" t="str">
            <v>320402601</v>
          </cell>
        </row>
        <row r="5370">
          <cell r="B5370" t="str">
            <v>Sistemas de Información Ambiental Marina en funcionamiento (320402701)</v>
          </cell>
          <cell r="C5370" t="str">
            <v>320402701</v>
          </cell>
        </row>
        <row r="5371">
          <cell r="B5371" t="str">
            <v>Informes publicados  (320402700)</v>
          </cell>
          <cell r="C5371" t="str">
            <v>320402700</v>
          </cell>
        </row>
        <row r="5372">
          <cell r="B5372" t="str">
            <v>Inventario de fauna realizado  (320402800)</v>
          </cell>
          <cell r="C5372" t="str">
            <v>320402800</v>
          </cell>
        </row>
        <row r="5373">
          <cell r="B5373" t="str">
            <v>Inventario de flora realizado  (320402900)</v>
          </cell>
          <cell r="C5373" t="str">
            <v>320402900</v>
          </cell>
        </row>
        <row r="5374">
          <cell r="B5374" t="str">
            <v>Inventario forestal realizado  (320403000)</v>
          </cell>
          <cell r="C5374" t="str">
            <v>320403000</v>
          </cell>
        </row>
        <row r="5375">
          <cell r="B5375" t="str">
            <v>Inventario de recursos naturales (320403100)</v>
          </cell>
          <cell r="C5375" t="str">
            <v>320403100</v>
          </cell>
        </row>
        <row r="5376">
          <cell r="B5376" t="str">
            <v>Colecciones biológicas preservadas (320403200)</v>
          </cell>
          <cell r="C5376" t="str">
            <v>320403200</v>
          </cell>
        </row>
        <row r="5377">
          <cell r="B5377" t="str">
            <v>Bases de datos de monitoreo ambiental actualizadas (320403300)</v>
          </cell>
          <cell r="C5377" t="str">
            <v>320403300</v>
          </cell>
        </row>
        <row r="5378">
          <cell r="B5378" t="str">
            <v>Estaciones de investigación adecuadas y dotadas para el desempeño de la investigación mejoradas y dotadas (320403400)</v>
          </cell>
          <cell r="C5378" t="str">
            <v>320403400</v>
          </cell>
        </row>
        <row r="5379">
          <cell r="B5379" t="str">
            <v>Laboratorios mejorados (320403500)</v>
          </cell>
          <cell r="C5379" t="str">
            <v>320403500</v>
          </cell>
        </row>
        <row r="5380">
          <cell r="B5380" t="str">
            <v>Laboratorios mejorados y dotados  (320403600)</v>
          </cell>
          <cell r="C5380" t="str">
            <v>320403600</v>
          </cell>
        </row>
        <row r="5381">
          <cell r="B5381" t="str">
            <v>Laboratorios construidos  (320403700)</v>
          </cell>
          <cell r="C5381" t="str">
            <v>320403700</v>
          </cell>
        </row>
        <row r="5382">
          <cell r="B5382" t="str">
            <v>Laboratorios construidos y dotados  (320403800)</v>
          </cell>
          <cell r="C5382" t="str">
            <v>320403800</v>
          </cell>
        </row>
        <row r="5383">
          <cell r="B5383" t="str">
            <v>Estaciones meteorológicas construidas  (320403900)</v>
          </cell>
          <cell r="C5383" t="str">
            <v>320403900</v>
          </cell>
        </row>
        <row r="5384">
          <cell r="B5384" t="str">
            <v>Estaciones meteorológicas construidas y dotadas  (320404000)</v>
          </cell>
          <cell r="C5384" t="str">
            <v>320404000</v>
          </cell>
        </row>
        <row r="5385">
          <cell r="B5385" t="str">
            <v>Cuadros de resultados para la temática de cultura producidos (040103100)</v>
          </cell>
          <cell r="C5385" t="str">
            <v>040103100</v>
          </cell>
        </row>
        <row r="5386">
          <cell r="B5386" t="str">
            <v>Cuadros de resultados para la temática de cultura publicados (040103101)</v>
          </cell>
          <cell r="C5386" t="str">
            <v>040103101</v>
          </cell>
        </row>
        <row r="5387">
          <cell r="B5387" t="str">
            <v>Cuadros de resultados para la temática de cultura entregados (040103102)</v>
          </cell>
          <cell r="C5387" t="str">
            <v>040103102</v>
          </cell>
        </row>
        <row r="5388">
          <cell r="B5388" t="str">
            <v>Cuadros de resultados para la temática de demografía y población producidos (040103200)</v>
          </cell>
          <cell r="C5388" t="str">
            <v>040103200</v>
          </cell>
        </row>
        <row r="5389">
          <cell r="B5389" t="str">
            <v>Cuadros de resultados para la temática de demografía y población publicados  (040103201)</v>
          </cell>
          <cell r="C5389" t="str">
            <v>040103201</v>
          </cell>
        </row>
        <row r="5390">
          <cell r="B5390" t="str">
            <v>Cuadros de resultados para la temática de demografía y población entregados  (040103202)</v>
          </cell>
          <cell r="C5390" t="str">
            <v>040103202</v>
          </cell>
        </row>
        <row r="5391">
          <cell r="B5391" t="str">
            <v>Cuadros de Resultados temática Educación producidos (040103300)</v>
          </cell>
          <cell r="C5391" t="str">
            <v>040103300</v>
          </cell>
        </row>
        <row r="5392">
          <cell r="B5392" t="str">
            <v>Cuadros de Resultados temática Educación publicados  (040103301)</v>
          </cell>
          <cell r="C5392" t="str">
            <v>040103301</v>
          </cell>
        </row>
        <row r="5393">
          <cell r="B5393" t="str">
            <v>Cuadros de Resultados temática Educación entregados (040103302)</v>
          </cell>
          <cell r="C5393" t="str">
            <v>040103302</v>
          </cell>
        </row>
        <row r="5394">
          <cell r="B5394" t="str">
            <v>Cuadros de resultados para la temática de gobierno producidos (040103400)</v>
          </cell>
          <cell r="C5394" t="str">
            <v>040103400</v>
          </cell>
        </row>
        <row r="5395">
          <cell r="B5395" t="str">
            <v>Cuadros de resultados para la temática de gobierno publicados  (040103401)</v>
          </cell>
          <cell r="C5395" t="str">
            <v>040103401</v>
          </cell>
        </row>
        <row r="5396">
          <cell r="B5396" t="str">
            <v>Cuadros de resultados para la temática de gobierno entregados  (040103402)</v>
          </cell>
          <cell r="C5396" t="str">
            <v>040103402</v>
          </cell>
        </row>
        <row r="5397">
          <cell r="B5397" t="str">
            <v>Cuadros de resultados para la temática de industria producidos (040103500)</v>
          </cell>
          <cell r="C5397" t="str">
            <v>040103500</v>
          </cell>
        </row>
        <row r="5398">
          <cell r="B5398" t="str">
            <v>Cuadros de resultados para la temática de industria publicados  (040103501)</v>
          </cell>
          <cell r="C5398" t="str">
            <v>040103501</v>
          </cell>
        </row>
        <row r="5399">
          <cell r="B5399" t="str">
            <v>Cuadros de resultados para la temática de industria entregados (040103502)</v>
          </cell>
          <cell r="C5399" t="str">
            <v>040103502</v>
          </cell>
        </row>
        <row r="5400">
          <cell r="B5400" t="str">
            <v>Cuadros de Resultados  temática Mercado Laboral producidos (040103600)</v>
          </cell>
          <cell r="C5400" t="str">
            <v>040103600</v>
          </cell>
        </row>
        <row r="5401">
          <cell r="B5401" t="str">
            <v>Cuadros de Resultados  temática Mercado Laboral publicados  (040103601)</v>
          </cell>
          <cell r="C5401" t="str">
            <v>040103601</v>
          </cell>
        </row>
        <row r="5402">
          <cell r="B5402" t="str">
            <v>Cuadros de Resultados  temática Mercado Laboral entregados (040103602)</v>
          </cell>
          <cell r="C5402" t="str">
            <v>040103602</v>
          </cell>
        </row>
        <row r="5403">
          <cell r="B5403" t="str">
            <v>Cuadros de resultados para la temática de pobreza y condiciones de vida producidos (040103700)</v>
          </cell>
          <cell r="C5403" t="str">
            <v>040103700</v>
          </cell>
        </row>
        <row r="5404">
          <cell r="B5404" t="str">
            <v>Cuadros de resultados para la temática de pobreza y condiciones de vida publicados (040103701)</v>
          </cell>
          <cell r="C5404" t="str">
            <v>040103701</v>
          </cell>
        </row>
        <row r="5405">
          <cell r="B5405" t="str">
            <v>Cuadros de resultados para la temática de pobreza y condiciones de vida entregados (040103702)</v>
          </cell>
          <cell r="C5405" t="str">
            <v>040103702</v>
          </cell>
        </row>
        <row r="5406">
          <cell r="B5406" t="str">
            <v>Cuadros de resultados para la temática de precios y costos producidos (040103800)</v>
          </cell>
          <cell r="C5406" t="str">
            <v>040103800</v>
          </cell>
        </row>
        <row r="5407">
          <cell r="B5407" t="str">
            <v>Cuadros de resultados para la temática de precios y costos publicados (040103801)</v>
          </cell>
          <cell r="C5407" t="str">
            <v>040103801</v>
          </cell>
        </row>
        <row r="5408">
          <cell r="B5408" t="str">
            <v>Cuadros de resultados para la temática de precios y costos entregados (040103802)</v>
          </cell>
          <cell r="C5408" t="str">
            <v>040103802</v>
          </cell>
        </row>
        <row r="5409">
          <cell r="B5409" t="str">
            <v>Cuadros de Resultados  temática Salud producidos (040103900)</v>
          </cell>
          <cell r="C5409" t="str">
            <v>040103900</v>
          </cell>
        </row>
        <row r="5410">
          <cell r="B5410" t="str">
            <v>Cuadros de Resultados  temática Salud publicados (040103901)</v>
          </cell>
          <cell r="C5410" t="str">
            <v>040103901</v>
          </cell>
        </row>
        <row r="5411">
          <cell r="B5411" t="str">
            <v>Cuadros de Resultados  temática Salud entregados (040103902)</v>
          </cell>
          <cell r="C5411" t="str">
            <v>040103902</v>
          </cell>
        </row>
        <row r="5412">
          <cell r="B5412" t="str">
            <v>Cuadros de resultados para la temática de seguridad y defensa producidos (040104000)</v>
          </cell>
          <cell r="C5412" t="str">
            <v>040104000</v>
          </cell>
        </row>
        <row r="5413">
          <cell r="B5413" t="str">
            <v>Cuadros de resultados para la temática de seguridad y defensa publicados  (040104001)</v>
          </cell>
          <cell r="C5413" t="str">
            <v>040104001</v>
          </cell>
        </row>
        <row r="5414">
          <cell r="B5414" t="str">
            <v>Cuadros de resultados para la temática de seguridad y defensa entregados (040104002)</v>
          </cell>
          <cell r="C5414" t="str">
            <v>040104002</v>
          </cell>
        </row>
        <row r="5415">
          <cell r="B5415" t="str">
            <v>Cuadros de resultados para la temática de Servicio producidos (040104100)</v>
          </cell>
          <cell r="C5415" t="str">
            <v>040104100</v>
          </cell>
        </row>
        <row r="5416">
          <cell r="B5416" t="str">
            <v>Cuadros de resultados para la temática de Servicio publicados (040104101)</v>
          </cell>
          <cell r="C5416" t="str">
            <v>040104101</v>
          </cell>
        </row>
        <row r="5417">
          <cell r="B5417" t="str">
            <v>Cuadros de resultados para la temática de Servicio entregados (040104102)</v>
          </cell>
          <cell r="C5417" t="str">
            <v>040104102</v>
          </cell>
        </row>
        <row r="5418">
          <cell r="B5418" t="str">
            <v>Cuadros de Resultados  temática Tecnología e Innovación producidos (040104200)</v>
          </cell>
          <cell r="C5418" t="str">
            <v>040104200</v>
          </cell>
        </row>
        <row r="5419">
          <cell r="B5419" t="str">
            <v>Cuadros de Resultados  temática Tecnología e Innovación publicados (040104201)</v>
          </cell>
          <cell r="C5419" t="str">
            <v>040104201</v>
          </cell>
        </row>
        <row r="5420">
          <cell r="B5420" t="str">
            <v>Cuadros de Resultados  temática Tecnología e Innovación entregados (040104202)</v>
          </cell>
          <cell r="C5420" t="str">
            <v>040104202</v>
          </cell>
        </row>
        <row r="5421">
          <cell r="B5421" t="str">
            <v>Cuadros de resultados para la temática de transporte producidos (040104300)</v>
          </cell>
          <cell r="C5421" t="str">
            <v>040104300</v>
          </cell>
        </row>
        <row r="5422">
          <cell r="B5422" t="str">
            <v>Cuadros de resultados para la temática de transporte publicados (040104301)</v>
          </cell>
          <cell r="C5422" t="str">
            <v>040104301</v>
          </cell>
        </row>
        <row r="5423">
          <cell r="B5423" t="str">
            <v>Cuadros de resultados para la temática de transporte entregados (040104302)</v>
          </cell>
          <cell r="C5423" t="str">
            <v>040104302</v>
          </cell>
        </row>
        <row r="5424">
          <cell r="B5424" t="str">
            <v>Documentos Metodológicos de la temática de Cuentas Nacionales realizados (040104400)</v>
          </cell>
          <cell r="C5424" t="str">
            <v>040104400</v>
          </cell>
        </row>
        <row r="5425">
          <cell r="B5425" t="str">
            <v>Documentos Metodológicos  de la temática de Cuentas Nacionales  publicados  (040104401)</v>
          </cell>
          <cell r="C5425" t="str">
            <v>040104401</v>
          </cell>
        </row>
        <row r="5426">
          <cell r="B5426" t="str">
            <v>Documentos Metodológicos de la temática de Mercado Laboral producidos  (040104700)</v>
          </cell>
          <cell r="C5426" t="str">
            <v>040104700</v>
          </cell>
        </row>
        <row r="5427">
          <cell r="B5427" t="str">
            <v>Documentos Metodológicos de la temática de Pobreza y Condiciones de Vida publicados (040104800)</v>
          </cell>
          <cell r="C5427" t="str">
            <v>040104800</v>
          </cell>
        </row>
        <row r="5428">
          <cell r="B5428" t="str">
            <v>Documentos Metodológicos de la temática de Seguridad y Defensa publicados  (040104900)</v>
          </cell>
          <cell r="C5428" t="str">
            <v>040104900</v>
          </cell>
        </row>
        <row r="5429">
          <cell r="B5429" t="str">
            <v>Usuarios del sistema  (040105100)</v>
          </cell>
          <cell r="C5429" t="str">
            <v>040105100</v>
          </cell>
        </row>
        <row r="5430">
          <cell r="B5430" t="str">
            <v>Sistema de información en funcionamiento (040105101)</v>
          </cell>
          <cell r="C5430" t="str">
            <v>040105101</v>
          </cell>
        </row>
        <row r="5431">
          <cell r="B5431" t="str">
            <v>Boletines Técnicos de la Temática Industria producidos  (040101900)</v>
          </cell>
          <cell r="C5431" t="str">
            <v>040101900</v>
          </cell>
        </row>
        <row r="5432">
          <cell r="B5432" t="str">
            <v>Boletines Técnicos de la Temática Industria publicados  (040101901)</v>
          </cell>
          <cell r="C5432" t="str">
            <v>040101901</v>
          </cell>
        </row>
        <row r="5433">
          <cell r="B5433" t="str">
            <v>Boletines Técnicos de la Temática Industria entregados (040101902)</v>
          </cell>
          <cell r="C5433" t="str">
            <v>040101902</v>
          </cell>
        </row>
        <row r="5434">
          <cell r="B5434" t="str">
            <v>Boletines Técnicos de la Temática Mercado Laboral producidos  (040102000)</v>
          </cell>
          <cell r="C5434" t="str">
            <v>040102000</v>
          </cell>
        </row>
        <row r="5435">
          <cell r="B5435" t="str">
            <v>Boletines Técnicos de la Temática Mercado Laboral publicados  (040102001)</v>
          </cell>
          <cell r="C5435" t="str">
            <v>040102001</v>
          </cell>
        </row>
        <row r="5436">
          <cell r="B5436" t="str">
            <v>Boletines Técnicos de la Temática Mercado Laboral entregados  (040102002)</v>
          </cell>
          <cell r="C5436" t="str">
            <v>040102002</v>
          </cell>
        </row>
        <row r="5437">
          <cell r="B5437" t="str">
            <v>Boletines Técnicos de la Temática Pobreza y Condiciones de Vida Producidos  (040102100)</v>
          </cell>
          <cell r="C5437" t="str">
            <v>040102100</v>
          </cell>
        </row>
        <row r="5438">
          <cell r="B5438" t="str">
            <v>Boletines Técnicos de la Temática Pobreza y Condiciones de Vida Publicados (040102101)</v>
          </cell>
          <cell r="C5438" t="str">
            <v>040102101</v>
          </cell>
        </row>
        <row r="5439">
          <cell r="B5439" t="str">
            <v>Boletines Técnicos de la Temática Precios y Costos producidos  (040102200)</v>
          </cell>
          <cell r="C5439" t="str">
            <v>040102200</v>
          </cell>
        </row>
        <row r="5440">
          <cell r="B5440" t="str">
            <v>Boletines Técnicos de la Temática Precios y Costos publicados  (040102201)</v>
          </cell>
          <cell r="C5440" t="str">
            <v>040102201</v>
          </cell>
        </row>
        <row r="5441">
          <cell r="B5441" t="str">
            <v>Boletines Técnicos de la Temática Precios y Costos entregados (040102202)</v>
          </cell>
          <cell r="C5441" t="str">
            <v>040102202</v>
          </cell>
        </row>
        <row r="5442">
          <cell r="B5442" t="str">
            <v>Boletines Técnicos Temática de la Seguridad y Defensa Producidos (040102300)</v>
          </cell>
          <cell r="C5442" t="str">
            <v>040102300</v>
          </cell>
        </row>
        <row r="5443">
          <cell r="B5443" t="str">
            <v>Boletines Técnicos Temática de la Seguridad y Defensa Publicados (040102301)</v>
          </cell>
          <cell r="C5443" t="str">
            <v>040102301</v>
          </cell>
        </row>
        <row r="5444">
          <cell r="B5444" t="str">
            <v>Boletines Técnicos de la Temática Tecnología e Innovación producidos  (040102400)</v>
          </cell>
          <cell r="C5444" t="str">
            <v>040102400</v>
          </cell>
        </row>
        <row r="5445">
          <cell r="B5445" t="str">
            <v>Boletines Técnicos de la Temática Tecnología e Innovación publicados  (040102401)</v>
          </cell>
          <cell r="C5445" t="str">
            <v>040102401</v>
          </cell>
        </row>
        <row r="5446">
          <cell r="B5446" t="str">
            <v>Boletines Técnicos de la Temática Tecnología e Innovación entregados  (040102402)</v>
          </cell>
          <cell r="C5446" t="str">
            <v>040102402</v>
          </cell>
        </row>
        <row r="5447">
          <cell r="B5447" t="str">
            <v>Documentos de lineamientos técnicos en materia de Estratificación Socioeconómica realizados  (040102500)</v>
          </cell>
          <cell r="C5447" t="str">
            <v>040102500</v>
          </cell>
        </row>
        <row r="5448">
          <cell r="B5448" t="str">
            <v>Cuadros de resultados para la temática agropecuaria producidos (040102600)</v>
          </cell>
          <cell r="C5448" t="str">
            <v>040102600</v>
          </cell>
        </row>
        <row r="5449">
          <cell r="B5449" t="str">
            <v>Cuadros de resultados para la temática agropecuaria publicados  (040102601)</v>
          </cell>
          <cell r="C5449" t="str">
            <v>040102601</v>
          </cell>
        </row>
        <row r="5450">
          <cell r="B5450" t="str">
            <v>Cuadros de resultados para la temática agropecuaria entregados (040102602)</v>
          </cell>
          <cell r="C5450" t="str">
            <v>040102602</v>
          </cell>
        </row>
        <row r="5451">
          <cell r="B5451" t="str">
            <v>Informes de pronósticos y alertas generados (320400600)</v>
          </cell>
          <cell r="C5451" t="str">
            <v>320400600</v>
          </cell>
        </row>
        <row r="5452">
          <cell r="B5452" t="str">
            <v>Reportes de pronósticos y alertas generados (320400601)</v>
          </cell>
          <cell r="C5452" t="str">
            <v>320400601</v>
          </cell>
        </row>
        <row r="5453">
          <cell r="B5453" t="str">
            <v>Boletines de pronósticos y alertas generados  (320400602)</v>
          </cell>
          <cell r="C5453" t="str">
            <v>320400602</v>
          </cell>
        </row>
        <row r="5454">
          <cell r="B5454" t="str">
            <v>Laboratorios y organizaciones acreditadas (320400700)</v>
          </cell>
          <cell r="C5454" t="str">
            <v>320400700</v>
          </cell>
        </row>
        <row r="5455">
          <cell r="B5455" t="str">
            <v>Laboratorios acreditadas (320400701)</v>
          </cell>
          <cell r="C5455" t="str">
            <v>320400701</v>
          </cell>
        </row>
        <row r="5456">
          <cell r="B5456" t="str">
            <v>Organizaciones acreditadas (320400702)</v>
          </cell>
          <cell r="C5456" t="str">
            <v>320400702</v>
          </cell>
        </row>
        <row r="5457">
          <cell r="B5457" t="str">
            <v>Investigaciones realizadas  (320400703)</v>
          </cell>
          <cell r="C5457" t="str">
            <v>320400703</v>
          </cell>
        </row>
        <row r="5458">
          <cell r="B5458" t="str">
            <v>Datos actualizados incorporados en las bases de datos  (320400800)</v>
          </cell>
          <cell r="C5458" t="str">
            <v>320400800</v>
          </cell>
        </row>
        <row r="5459">
          <cell r="B5459" t="str">
            <v>Mapas generados  (320400801)</v>
          </cell>
          <cell r="C5459" t="str">
            <v>320400801</v>
          </cell>
        </row>
        <row r="5460">
          <cell r="B5460" t="str">
            <v>Especímenes incorporados a las colecciones (320400802)</v>
          </cell>
          <cell r="C5460" t="str">
            <v>320400802</v>
          </cell>
        </row>
        <row r="5461">
          <cell r="B5461" t="str">
            <v>Documentos con los indicadores de bienestar para pueblos indígenas diseñados  (320400901)</v>
          </cell>
          <cell r="C5461" t="str">
            <v>320400901</v>
          </cell>
        </row>
        <row r="5462">
          <cell r="B5462" t="str">
            <v>Documentos con los indicadores de bienestar para pueblos indígenas poblados elaborados  (320400902)</v>
          </cell>
          <cell r="C5462" t="str">
            <v>320400902</v>
          </cell>
        </row>
        <row r="5463">
          <cell r="B5463" t="str">
            <v>Documentos de protección del conocimiento tradicional realizados  (320400900)</v>
          </cell>
          <cell r="C5463" t="str">
            <v>320400900</v>
          </cell>
        </row>
        <row r="5464">
          <cell r="B5464" t="str">
            <v>Trabajadores formados en educación para el trabajo (320401100)</v>
          </cell>
          <cell r="C5464" t="str">
            <v>320401100</v>
          </cell>
        </row>
        <row r="5465">
          <cell r="B5465" t="str">
            <v>Investigaciones realizadas (320401101)</v>
          </cell>
          <cell r="C5465" t="str">
            <v>320401101</v>
          </cell>
        </row>
        <row r="5466">
          <cell r="B5466" t="str">
            <v>Sistemas productivos evaluados  (320401102)</v>
          </cell>
          <cell r="C5466" t="str">
            <v>320401102</v>
          </cell>
        </row>
        <row r="5467">
          <cell r="B5467" t="str">
            <v>Alianzas estratégicas ambientales realizadas (320401103)</v>
          </cell>
          <cell r="C5467" t="str">
            <v>320401103</v>
          </cell>
        </row>
        <row r="5468">
          <cell r="B5468" t="str">
            <v>Familias beneficiadas  (320401104)</v>
          </cell>
          <cell r="C5468" t="str">
            <v>320401104</v>
          </cell>
        </row>
        <row r="5469">
          <cell r="B5469" t="str">
            <v>Bases de datos de la temática de Demografía y Población anonimizadas producidas  (040100100)</v>
          </cell>
          <cell r="C5469" t="str">
            <v>040100100</v>
          </cell>
        </row>
        <row r="5470">
          <cell r="B5470" t="str">
            <v>Bases de Datos del Directorio Estadístico producidas (040100200)</v>
          </cell>
          <cell r="C5470" t="str">
            <v>040100200</v>
          </cell>
        </row>
        <row r="5471">
          <cell r="B5471" t="str">
            <v>Bases de Datos  del Marco Geoestadístico Nacional producidas (040100300)</v>
          </cell>
          <cell r="C5471" t="str">
            <v>040100300</v>
          </cell>
        </row>
        <row r="5472">
          <cell r="B5472" t="str">
            <v>Bases de datos de la temática de Mercado Laboral producidas en el archivo nacional de datos  (040100400)</v>
          </cell>
          <cell r="C5472" t="str">
            <v>040100400</v>
          </cell>
        </row>
        <row r="5473">
          <cell r="B5473" t="str">
            <v>Bases de datos de la temática de Mercado Laboral publicadas en el archivo nacional de datos  (040100401)</v>
          </cell>
          <cell r="C5473" t="str">
            <v>040100401</v>
          </cell>
        </row>
        <row r="5474">
          <cell r="B5474" t="str">
            <v>Bases de Datos de la temática de Pobreza y Condiciones de Vida publicadas  (040100500)</v>
          </cell>
          <cell r="C5474" t="str">
            <v>040100500</v>
          </cell>
        </row>
        <row r="5475">
          <cell r="B5475" t="str">
            <v>Bases de Datos de la temática de Salud publicadas  (040100600)</v>
          </cell>
          <cell r="C5475" t="str">
            <v>040100600</v>
          </cell>
        </row>
        <row r="5476">
          <cell r="B5476" t="str">
            <v>Boletines Técnicos de la Temática Agropecuaria producidos  (040100700)</v>
          </cell>
          <cell r="C5476" t="str">
            <v>040100700</v>
          </cell>
        </row>
        <row r="5477">
          <cell r="B5477" t="str">
            <v>Boletines Técnicos de la Temática Agropecuaria publicados  (040100701)</v>
          </cell>
          <cell r="C5477" t="str">
            <v>040100701</v>
          </cell>
        </row>
        <row r="5478">
          <cell r="B5478" t="str">
            <v>Boletines Técnicos de la Temática Ambiental producidos  (040100800)</v>
          </cell>
          <cell r="C5478" t="str">
            <v>040100800</v>
          </cell>
        </row>
        <row r="5479">
          <cell r="B5479" t="str">
            <v>Boletines Técnicos de la Temática Ambiental  publicados  (040100801)</v>
          </cell>
          <cell r="C5479" t="str">
            <v>040100801</v>
          </cell>
        </row>
        <row r="5480">
          <cell r="B5480" t="str">
            <v>Boletines Técnicos  de la Temática Comercio Internacional producidos  (040100900)</v>
          </cell>
          <cell r="C5480" t="str">
            <v>040100900</v>
          </cell>
        </row>
        <row r="5481">
          <cell r="B5481" t="str">
            <v>Boletines Técnicos  de la Temática Comercio Internacional publicados  (040100901)</v>
          </cell>
          <cell r="C5481" t="str">
            <v>040100901</v>
          </cell>
        </row>
        <row r="5482">
          <cell r="B5482" t="str">
            <v>Boletines Técnicos  de la Temática Comercio Internacional entregados  (040100902)</v>
          </cell>
          <cell r="C5482" t="str">
            <v>040100902</v>
          </cell>
        </row>
        <row r="5483">
          <cell r="B5483" t="str">
            <v>Boletines Técnicos Temática Construcción producidos (040101000)</v>
          </cell>
          <cell r="C5483" t="str">
            <v>040101000</v>
          </cell>
        </row>
        <row r="5484">
          <cell r="B5484" t="str">
            <v>Boletines Técnicos Temática Construcción publicados  (040101001)</v>
          </cell>
          <cell r="C5484" t="str">
            <v>040101001</v>
          </cell>
        </row>
        <row r="5485">
          <cell r="B5485" t="str">
            <v>Boletines Técnicos Temática Transporte producidos (040101100)</v>
          </cell>
          <cell r="C5485" t="str">
            <v>040101100</v>
          </cell>
        </row>
        <row r="5486">
          <cell r="B5486" t="str">
            <v>Boletines Técnicos Temática Transporte publicados (040101101)</v>
          </cell>
          <cell r="C5486" t="str">
            <v>040101101</v>
          </cell>
        </row>
        <row r="5487">
          <cell r="B5487" t="str">
            <v>Boletines Técnicos de la Temática Comercio Interno producidos  (040101200)</v>
          </cell>
          <cell r="C5487" t="str">
            <v>040101200</v>
          </cell>
        </row>
        <row r="5488">
          <cell r="B5488" t="str">
            <v>Boletines Técnicos de la Temática Comercio Interno publicados  (040101201)</v>
          </cell>
          <cell r="C5488" t="str">
            <v>040101201</v>
          </cell>
        </row>
        <row r="5489">
          <cell r="B5489" t="str">
            <v>Boletines Técnicos de la Temática Comercio Interno entregados  (040101202)</v>
          </cell>
          <cell r="C5489" t="str">
            <v>040101202</v>
          </cell>
        </row>
        <row r="5490">
          <cell r="B5490" t="str">
            <v>Boletines Técnicos de la Temática Cuentas Nacionales producidos  (040101300)</v>
          </cell>
          <cell r="C5490" t="str">
            <v>040101300</v>
          </cell>
        </row>
        <row r="5491">
          <cell r="B5491" t="str">
            <v>Boletines Técnicos de la Temática Cuentas Nacionales publicados  (040101301)</v>
          </cell>
          <cell r="C5491" t="str">
            <v>040101301</v>
          </cell>
        </row>
        <row r="5492">
          <cell r="B5492" t="str">
            <v>Boletines Técnicos de la Temática Cuentas Nacionales entregados (040101302)</v>
          </cell>
          <cell r="C5492" t="str">
            <v>040101302</v>
          </cell>
        </row>
        <row r="5493">
          <cell r="B5493" t="str">
            <v>Boletines Técnicos de la Temática Cultura Producidos  (040101400)</v>
          </cell>
          <cell r="C5493" t="str">
            <v>040101400</v>
          </cell>
        </row>
        <row r="5494">
          <cell r="B5494" t="str">
            <v>Boletines Técnicos de la Temática Cultura Publicados (040101401)</v>
          </cell>
          <cell r="C5494" t="str">
            <v>040101401</v>
          </cell>
        </row>
        <row r="5495">
          <cell r="B5495" t="str">
            <v>Boletines Técnicos Temática Servicio producidos  (040101500)</v>
          </cell>
          <cell r="C5495" t="str">
            <v>040101500</v>
          </cell>
        </row>
        <row r="5496">
          <cell r="B5496" t="str">
            <v>Boletines Técnicos Temática Servicio publicados  (040101501)</v>
          </cell>
          <cell r="C5496" t="str">
            <v>040101501</v>
          </cell>
        </row>
        <row r="5497">
          <cell r="B5497" t="str">
            <v>Boletines Técnicos Temática Servicio entregados (040101502)</v>
          </cell>
          <cell r="C5497" t="str">
            <v>040101502</v>
          </cell>
        </row>
        <row r="5498">
          <cell r="B5498" t="str">
            <v>Boletines Técnicos de la Temática Demografía y Población producidos  (040101600)</v>
          </cell>
          <cell r="C5498" t="str">
            <v>040101600</v>
          </cell>
        </row>
        <row r="5499">
          <cell r="B5499" t="str">
            <v>Boletines Técnicos de la Temática Demografía y Población publicados  (040101601)</v>
          </cell>
          <cell r="C5499" t="str">
            <v>040101601</v>
          </cell>
        </row>
        <row r="5500">
          <cell r="B5500" t="str">
            <v>Boletines Técnicos de la Temática Educación Producidos   (040101700)</v>
          </cell>
          <cell r="C5500" t="str">
            <v>040101700</v>
          </cell>
        </row>
        <row r="5501">
          <cell r="B5501" t="str">
            <v>Boletines Técnicos de la Temática Educación Publicados (040101701)</v>
          </cell>
          <cell r="C5501" t="str">
            <v>040101701</v>
          </cell>
        </row>
        <row r="5502">
          <cell r="B5502" t="str">
            <v>Emprendimientos apoyados  (320401200)</v>
          </cell>
          <cell r="C5502" t="str">
            <v>320401200</v>
          </cell>
        </row>
        <row r="5503">
          <cell r="B5503" t="str">
            <v>Investigaciones realizadas  (320401201)</v>
          </cell>
          <cell r="C5503" t="str">
            <v>320401201</v>
          </cell>
        </row>
        <row r="5504">
          <cell r="B5504" t="str">
            <v>Iniciativas de desarrollo tecnológico e innovaciones formuladas (320401202)</v>
          </cell>
          <cell r="C5504" t="str">
            <v>320401202</v>
          </cell>
        </row>
        <row r="5505">
          <cell r="B5505" t="str">
            <v>Alianzas estratégicas ambientales realizadas (320401303)</v>
          </cell>
          <cell r="C5505" t="str">
            <v>320401303</v>
          </cell>
        </row>
        <row r="5506">
          <cell r="B5506" t="str">
            <v>Familias beneficiadas  (320401304)</v>
          </cell>
          <cell r="C5506" t="str">
            <v>320401304</v>
          </cell>
        </row>
        <row r="5507">
          <cell r="B5507" t="str">
            <v>Cuadros de resultados para la temática de comercio internacional producidos (040102800)</v>
          </cell>
          <cell r="C5507" t="str">
            <v>040102800</v>
          </cell>
        </row>
        <row r="5508">
          <cell r="B5508" t="str">
            <v>Cuadros de resultados para la temática de comercio internacional publicados  (040102801)</v>
          </cell>
          <cell r="C5508" t="str">
            <v>040102801</v>
          </cell>
        </row>
        <row r="5509">
          <cell r="B5509" t="str">
            <v>Cuadros de resultados para la temática de comercio internacional entregados (040102802)</v>
          </cell>
          <cell r="C5509" t="str">
            <v>040102802</v>
          </cell>
        </row>
        <row r="5510">
          <cell r="B5510" t="str">
            <v>Cuadros de Resultados  Temática Comercio Interno producidos (040102900)</v>
          </cell>
          <cell r="C5510" t="str">
            <v>040102900</v>
          </cell>
        </row>
        <row r="5511">
          <cell r="B5511" t="str">
            <v>Cuadros de Resultados  Temática Comercio Interno publicados (040102901)</v>
          </cell>
          <cell r="C5511" t="str">
            <v>040102901</v>
          </cell>
        </row>
        <row r="5512">
          <cell r="B5512" t="str">
            <v>Cuadros de Resultados  Temática Comercio Interno entregados (040102902)</v>
          </cell>
          <cell r="C5512" t="str">
            <v>040102902</v>
          </cell>
        </row>
        <row r="5513">
          <cell r="B5513" t="str">
            <v>Estudios e informes de medición de audiencias e impacto de contenidos (230207100)</v>
          </cell>
          <cell r="C5513" t="str">
            <v>230207100</v>
          </cell>
        </row>
        <row r="5514">
          <cell r="B5514" t="str">
            <v>Informes de monitoreo y seguimiento a la implementación de  la Arquitectura TI Colombia, realizados. (230207200)</v>
          </cell>
          <cell r="C5514" t="str">
            <v>230207200</v>
          </cell>
        </row>
        <row r="5515">
          <cell r="B5515" t="str">
            <v>Instrumentos de medición de la implementación de la Arquitectura TI Colombia, implementados. (230207201)</v>
          </cell>
          <cell r="C5515" t="str">
            <v>230207201</v>
          </cell>
        </row>
        <row r="5516">
          <cell r="B5516" t="str">
            <v>Documentos de estudio de audiencia realizados (230207300)</v>
          </cell>
          <cell r="C5516" t="str">
            <v>230207300</v>
          </cell>
        </row>
        <row r="5517">
          <cell r="B5517" t="str">
            <v>Personas con enfoque diferencial capacitadas en las Tecnologías de la Información y las Comunicaciones (230206500)</v>
          </cell>
          <cell r="C5517" t="str">
            <v>230206500</v>
          </cell>
        </row>
        <row r="5518">
          <cell r="B5518" t="str">
            <v>Certificaciones en competencias digitales otorgadas (230206501)</v>
          </cell>
          <cell r="C5518" t="str">
            <v>230206501</v>
          </cell>
        </row>
        <row r="5519">
          <cell r="B5519" t="str">
            <v>Personas capacitadas para en Gestión TI y en Seguridad y Privacidad de la Información (230206600)</v>
          </cell>
          <cell r="C5519" t="str">
            <v>230206600</v>
          </cell>
        </row>
        <row r="5520">
          <cell r="B5520" t="str">
            <v>Capacitaciones en temas relacionados con el modelo de convergencia de la televisión pública.  (230206700)</v>
          </cell>
          <cell r="C5520" t="str">
            <v>230206700</v>
          </cell>
        </row>
        <row r="5521">
          <cell r="B5521" t="str">
            <v>Personas capacitadas en programas informales de Tecnologías de la Información (230206800)</v>
          </cell>
          <cell r="C5521" t="str">
            <v>230206800</v>
          </cell>
        </row>
        <row r="5522">
          <cell r="B5522" t="str">
            <v>Personas de la comunidad con discapacidad capacitadas en TIC para la inclusión en el uso de las TIC. (230206100)</v>
          </cell>
          <cell r="C5522" t="str">
            <v>230206100</v>
          </cell>
        </row>
        <row r="5523">
          <cell r="B5523" t="str">
            <v>Cursos de Formación virtual  y presencial  para personas con discapacidad creados. (230206101)</v>
          </cell>
          <cell r="C5523" t="str">
            <v>230206101</v>
          </cell>
        </row>
        <row r="5524">
          <cell r="B5524" t="str">
            <v>Personas sensibilizadas  para inspirar el uso de Internet  (230206200)</v>
          </cell>
          <cell r="C5524" t="str">
            <v>230206200</v>
          </cell>
        </row>
        <row r="5525">
          <cell r="B5525" t="str">
            <v>Publicaciones sobre el marco regulatorio de la prestación del servicio de televisión actualizadas (230101900)</v>
          </cell>
          <cell r="C5525" t="str">
            <v>230101900</v>
          </cell>
        </row>
        <row r="5526">
          <cell r="B5526" t="str">
            <v>Actualizaciones al Cuadro Nacional de Atribución de Bandas de Frecuencia (230102000)</v>
          </cell>
          <cell r="C5526" t="str">
            <v>230102000</v>
          </cell>
        </row>
        <row r="5527">
          <cell r="B5527" t="str">
            <v>Equipos en operación   (230102100)</v>
          </cell>
          <cell r="C5527" t="str">
            <v>230102100</v>
          </cell>
        </row>
        <row r="5528">
          <cell r="B5528" t="str">
            <v>Entidades beneficiadas (230102101)</v>
          </cell>
          <cell r="C5528" t="str">
            <v>230102101</v>
          </cell>
        </row>
        <row r="5529">
          <cell r="B5529" t="str">
            <v>Centros de Acceso Comunitario en zonas urbanas y/o rurales y/o apartadas funcionando (230102400)</v>
          </cell>
          <cell r="C5529" t="str">
            <v>230102400</v>
          </cell>
        </row>
        <row r="5530">
          <cell r="B5530" t="str">
            <v>Centros de Acceso Comunitario en zonas urbanas funcionando (230102401)</v>
          </cell>
          <cell r="C5530" t="str">
            <v>230102401</v>
          </cell>
        </row>
        <row r="5531">
          <cell r="B5531" t="str">
            <v>Centros Especializados de Acceso Comunitario funcionando (230102402)</v>
          </cell>
          <cell r="C5531" t="str">
            <v>230102402</v>
          </cell>
        </row>
        <row r="5532">
          <cell r="B5532" t="str">
            <v>Centros de Acceso Comunitario en zonas rurales y/o apartadas funcionando (230102403)</v>
          </cell>
          <cell r="C5532" t="str">
            <v>230102403</v>
          </cell>
        </row>
        <row r="5533">
          <cell r="B5533" t="str">
            <v>Soluciones de conectividad en instituciones públicas instaladas (230102404)</v>
          </cell>
          <cell r="C5533" t="str">
            <v>230102404</v>
          </cell>
        </row>
        <row r="5534">
          <cell r="B5534" t="str">
            <v>Transferencias realizadas (230102500)</v>
          </cell>
          <cell r="C5534" t="str">
            <v>230102500</v>
          </cell>
        </row>
        <row r="5535">
          <cell r="B5535" t="str">
            <v>Asistencias prestadas al sector postal (230102600)</v>
          </cell>
          <cell r="C5535" t="str">
            <v>230102600</v>
          </cell>
        </row>
        <row r="5536">
          <cell r="B5536" t="str">
            <v>Conexiones a internet fijo y / o móvil (230102700)</v>
          </cell>
          <cell r="C5536" t="str">
            <v>230102700</v>
          </cell>
        </row>
        <row r="5537">
          <cell r="B5537" t="str">
            <v>Conexiones a Internet fijo (230102701)</v>
          </cell>
          <cell r="C5537" t="str">
            <v>230102701</v>
          </cell>
        </row>
        <row r="5538">
          <cell r="B5538" t="str">
            <v>Conexiones a Internet móvil (230102702)</v>
          </cell>
          <cell r="C5538" t="str">
            <v>230102702</v>
          </cell>
        </row>
        <row r="5539">
          <cell r="B5539" t="str">
            <v>Hogares de bajos ingresos conectados a Internet (230102703)</v>
          </cell>
          <cell r="C5539" t="str">
            <v>230102703</v>
          </cell>
        </row>
        <row r="5540">
          <cell r="B5540" t="str">
            <v>Terminales de usuario entregados (230102704)</v>
          </cell>
          <cell r="C5540" t="str">
            <v>230102704</v>
          </cell>
        </row>
        <row r="5541">
          <cell r="B5541" t="str">
            <v>Municipios y áreas no municipalizadas conectados a redes de servicio (230102800)</v>
          </cell>
          <cell r="C5541" t="str">
            <v>230102800</v>
          </cell>
        </row>
        <row r="5542">
          <cell r="B5542" t="str">
            <v>Municipios y áreas no municipalizadas conectados a redes de servicio portador con Fibra Óptica (230102801)</v>
          </cell>
          <cell r="C5542" t="str">
            <v>230102801</v>
          </cell>
        </row>
        <row r="5543">
          <cell r="B5543" t="str">
            <v>Municipios y áreas no municipalizadas conectados a redes de servicio portador con Tecnologías diferentes a Fibra Óptica (230102802)</v>
          </cell>
          <cell r="C5543" t="str">
            <v>230102802</v>
          </cell>
        </row>
        <row r="5544">
          <cell r="B5544" t="str">
            <v>Municipios con cobertura de tecnología móvil de última generación (230102803)</v>
          </cell>
          <cell r="C5544" t="str">
            <v>230102803</v>
          </cell>
        </row>
        <row r="5545">
          <cell r="B5545" t="str">
            <v>Eventos  para la promoción de la oferta de las Tecnologías de la Información y las Comunicaciones realizados (230102901)</v>
          </cell>
          <cell r="C5545" t="str">
            <v>230102901</v>
          </cell>
        </row>
        <row r="5546">
          <cell r="B5546" t="str">
            <v>Eventos  para la promoción del despliegue de infraestructura (230102900)</v>
          </cell>
          <cell r="C5546" t="str">
            <v>230102900</v>
          </cell>
        </row>
        <row r="5547">
          <cell r="B5547" t="str">
            <v>Eventos de divulgación de la actividad regulatoria de la CRC (230102902)</v>
          </cell>
          <cell r="C5547" t="str">
            <v>230102902</v>
          </cell>
        </row>
        <row r="5548">
          <cell r="B5548" t="str">
            <v>Eventos de divulgación en los que la CRC participa activamente (230102903)</v>
          </cell>
          <cell r="C5548" t="str">
            <v>230102903</v>
          </cell>
        </row>
        <row r="5549">
          <cell r="B5549" t="str">
            <v>Personas capacitadas en tecnologías de la información y las comunicaciones (230103000)</v>
          </cell>
          <cell r="C5549" t="str">
            <v>230103000</v>
          </cell>
        </row>
        <row r="5550">
          <cell r="B5550" t="str">
            <v>Soluciones de Conectividad en Centros de Acceso Comunitario Instaladas (230103001)</v>
          </cell>
          <cell r="C5550" t="str">
            <v>230103001</v>
          </cell>
        </row>
        <row r="5551">
          <cell r="B5551" t="str">
            <v>Personas de la comunidad capacitadas en uso básico de tecnologías de la información y las comunicaciones. (230103100)</v>
          </cell>
          <cell r="C5551" t="str">
            <v>230103100</v>
          </cell>
        </row>
        <row r="5552">
          <cell r="B5552" t="str">
            <v>Personas certificadas en gestión del espectro  (230103300)</v>
          </cell>
          <cell r="C5552" t="str">
            <v>230103300</v>
          </cell>
        </row>
        <row r="5553">
          <cell r="B5553" t="str">
            <v>Personas certificadas en alfabetización digital (230103400)</v>
          </cell>
          <cell r="C5553" t="str">
            <v>230103400</v>
          </cell>
        </row>
        <row r="5554">
          <cell r="B5554" t="str">
            <v>Docentes formados en uso pedagógico de tecnologías de la información y las comunicaciones. (230103500)</v>
          </cell>
          <cell r="C5554" t="str">
            <v>230103500</v>
          </cell>
        </row>
        <row r="5555">
          <cell r="B5555" t="str">
            <v>Eventos de socialización de experiencias exitosas en el uso práctico de las tecnologías de la información en la educación (230103501)</v>
          </cell>
          <cell r="C5555" t="str">
            <v>230103501</v>
          </cell>
        </row>
        <row r="5556">
          <cell r="B5556" t="str">
            <v>Docentes acompañados en pocesos de educativos con tecnologías digitales (230103502)</v>
          </cell>
          <cell r="C5556" t="str">
            <v>230103502</v>
          </cell>
        </row>
        <row r="5557">
          <cell r="B5557" t="str">
            <v>Estudiantes acompañados en pocesos de educativos con tecnologías digitales (230103503)</v>
          </cell>
          <cell r="C5557" t="str">
            <v>230103503</v>
          </cell>
        </row>
        <row r="5558">
          <cell r="B5558" t="str">
            <v>Personas capacitadas (230103504)</v>
          </cell>
          <cell r="C5558" t="str">
            <v>230103504</v>
          </cell>
        </row>
        <row r="5559">
          <cell r="B5559" t="str">
            <v>Operadores postales certificados  (230103600)</v>
          </cell>
          <cell r="C5559" t="str">
            <v>230103600</v>
          </cell>
        </row>
        <row r="5560">
          <cell r="B5560" t="str">
            <v>Colección filatélica recuperada (230103700)</v>
          </cell>
          <cell r="C5560" t="str">
            <v>230103700</v>
          </cell>
        </row>
        <row r="5561">
          <cell r="B5561" t="str">
            <v>Emisiones filatélicas autorizadas (230103701)</v>
          </cell>
          <cell r="C5561" t="str">
            <v>230103701</v>
          </cell>
        </row>
        <row r="5562">
          <cell r="B5562" t="str">
            <v>Habilitaciones otorgadas a operadores postales (230103800)</v>
          </cell>
          <cell r="C5562" t="str">
            <v>230103800</v>
          </cell>
        </row>
        <row r="5563">
          <cell r="B5563" t="str">
            <v>Estaciones de radiodifusión monitoreadas (230104001)</v>
          </cell>
          <cell r="C5563" t="str">
            <v>230104001</v>
          </cell>
        </row>
        <row r="5564">
          <cell r="B5564" t="str">
            <v>Informes de monitoreo entregados (230104000)</v>
          </cell>
          <cell r="C5564" t="str">
            <v>230104000</v>
          </cell>
        </row>
        <row r="5565">
          <cell r="B5565" t="str">
            <v>Visitas de monitoreo realizadas  (230104100)</v>
          </cell>
          <cell r="C5565" t="str">
            <v>230104100</v>
          </cell>
        </row>
        <row r="5566">
          <cell r="B5566" t="str">
            <v>Equipos de monitoreo de espectro instaladas (230104101)</v>
          </cell>
          <cell r="C5566" t="str">
            <v>230104101</v>
          </cell>
        </row>
        <row r="5567">
          <cell r="B5567" t="str">
            <v>Estaciones de monitoreo de espectro en funcionamiento (230104102)</v>
          </cell>
          <cell r="C5567" t="str">
            <v>230104102</v>
          </cell>
        </row>
        <row r="5568">
          <cell r="B5568" t="str">
            <v>Mensajes de texto emitidos  (230104200)</v>
          </cell>
          <cell r="C5568" t="str">
            <v>230104200</v>
          </cell>
        </row>
        <row r="5569">
          <cell r="B5569" t="str">
            <v>Docentes del nivel inicial, preescolar, básica o media contratados (220103800)</v>
          </cell>
          <cell r="C5569" t="str">
            <v>220103800</v>
          </cell>
        </row>
        <row r="5570">
          <cell r="B5570" t="str">
            <v>Centros de emisión en funcionamiento (230100100)</v>
          </cell>
          <cell r="C5570" t="str">
            <v>230100100</v>
          </cell>
        </row>
        <row r="5571">
          <cell r="B5571" t="str">
            <v>Centros de emisión recuperados en funcionamiento (230100101)</v>
          </cell>
          <cell r="C5571" t="str">
            <v>230100101</v>
          </cell>
        </row>
        <row r="5572">
          <cell r="B5572" t="str">
            <v>Hertz disponibles  (230100102)</v>
          </cell>
          <cell r="C5572" t="str">
            <v>230100102</v>
          </cell>
        </row>
        <row r="5573">
          <cell r="B5573" t="str">
            <v>Documentos de lineamientos técnicos realizados  (320300100)</v>
          </cell>
          <cell r="C5573" t="str">
            <v>320300100</v>
          </cell>
        </row>
        <row r="5574">
          <cell r="B5574" t="str">
            <v>Documentos de lineamientos técnicos para la implementación de la Política Nacional de Gestión Integral del Recurso Hídrico adoptados (320300101)</v>
          </cell>
          <cell r="C5574" t="str">
            <v>320300101</v>
          </cell>
        </row>
        <row r="5575">
          <cell r="B5575" t="str">
            <v>Documentos de lineamientos técnicos para el manejo y planificación de acuíferos formulados (320300102)</v>
          </cell>
          <cell r="C5575" t="str">
            <v>320300102</v>
          </cell>
        </row>
        <row r="5576">
          <cell r="B5576" t="str">
            <v>Documentos  de lineamientos técnicos para el manejo y planificación del recurso hídrico formulados (320300103)</v>
          </cell>
          <cell r="C5576" t="str">
            <v>320300103</v>
          </cell>
        </row>
        <row r="5577">
          <cell r="B5577" t="str">
            <v>Documentos de lineamientos técnicos para el manejo y planificación de cuencas hidrográficas formulados (320300104)</v>
          </cell>
          <cell r="C5577" t="str">
            <v>320300104</v>
          </cell>
        </row>
        <row r="5578">
          <cell r="B5578" t="str">
            <v>Documentos con lineamientos para el mejoramiento de la calidad del recurso hídrico elaborados (320300105)</v>
          </cell>
          <cell r="C5578" t="str">
            <v>320300105</v>
          </cell>
        </row>
        <row r="5579">
          <cell r="B5579" t="str">
            <v>Documentos de planeación con la propuesta de acciones de mitigación y adaptación al cambio climático diseñados (320600100)</v>
          </cell>
          <cell r="C5579" t="str">
            <v>320600100</v>
          </cell>
        </row>
        <row r="5580">
          <cell r="B5580" t="str">
            <v>Entidades asistidas para el ordenamiento ambiental de las zonas litorales  (320700700)</v>
          </cell>
          <cell r="C5580" t="str">
            <v>320700700</v>
          </cell>
        </row>
        <row r="5581">
          <cell r="B5581" t="str">
            <v>Alianzas para el desarrollo de la política nacional ambiental y la participación en la gestión ambiental  suscritas (320800100)</v>
          </cell>
          <cell r="C5581" t="str">
            <v>320800100</v>
          </cell>
        </row>
        <row r="5582">
          <cell r="B5582" t="str">
            <v>Alianzas para el desarrollo de la política nacional ambiental y la participación en la gestión ambiental  implementadas (320800101)</v>
          </cell>
          <cell r="C5582" t="str">
            <v>320800101</v>
          </cell>
        </row>
        <row r="5583">
          <cell r="B5583" t="str">
            <v>Estímulos para la calidad de la educación ambiental entregados (320800200)</v>
          </cell>
          <cell r="C5583" t="str">
            <v>320800200</v>
          </cell>
        </row>
        <row r="5584">
          <cell r="B5584" t="str">
            <v>Documentos de evaluación elaborados (230100200)</v>
          </cell>
          <cell r="C5584" t="str">
            <v>230100200</v>
          </cell>
        </row>
        <row r="5585">
          <cell r="B5585" t="str">
            <v>Evaluación del Impacto de los proyectos TIC realizadas (230100201)</v>
          </cell>
          <cell r="C5585" t="str">
            <v>230100201</v>
          </cell>
        </row>
        <row r="5586">
          <cell r="B5586" t="str">
            <v>Documentos de lineamientos técnicos elaborados (230100300)</v>
          </cell>
          <cell r="C5586" t="str">
            <v>230100300</v>
          </cell>
        </row>
        <row r="5587">
          <cell r="B5587" t="str">
            <v>Documentos para la prevención de la piratería elaborados (230100301)</v>
          </cell>
          <cell r="C5587" t="str">
            <v>230100301</v>
          </cell>
        </row>
        <row r="5588">
          <cell r="B5588" t="str">
            <v>Documentos de comprobación de los niveles de calidad de televisión abierta y cerrada elaborados (230100302)</v>
          </cell>
          <cell r="C5588" t="str">
            <v>230100302</v>
          </cell>
        </row>
        <row r="5589">
          <cell r="B5589" t="str">
            <v>Documentos de operación y servicio de TV elaborados (230100303)</v>
          </cell>
          <cell r="C5589" t="str">
            <v>230100303</v>
          </cell>
        </row>
        <row r="5590">
          <cell r="B5590" t="str">
            <v>Documentos de lineamientos técnicos para promover el uso legal del Espectro publicados (230100304)</v>
          </cell>
          <cell r="C5590" t="str">
            <v>230100304</v>
          </cell>
        </row>
        <row r="5591">
          <cell r="B5591" t="str">
            <v>Documentos de lineamientos técnicos móvil, no móvil, radio difusión sonora y postal realizados (230100307)</v>
          </cell>
          <cell r="C5591" t="str">
            <v>230100307</v>
          </cell>
        </row>
        <row r="5592">
          <cell r="B5592" t="str">
            <v>Modelo de medición del servicio de atención a usuarios del servicio de televisión (230100305)</v>
          </cell>
          <cell r="C5592" t="str">
            <v>230100305</v>
          </cell>
        </row>
        <row r="5593">
          <cell r="B5593" t="str">
            <v>Documentos de medición del servicio de atención a usuarios (230100306)</v>
          </cell>
          <cell r="C5593" t="str">
            <v>230100306</v>
          </cell>
        </row>
        <row r="5594">
          <cell r="B5594" t="str">
            <v>Documentos de planeación elaborados (230100400)</v>
          </cell>
          <cell r="C5594" t="str">
            <v>230100400</v>
          </cell>
        </row>
        <row r="5595">
          <cell r="B5595" t="str">
            <v>Documento de hoja de ruta para el apagado analógico y migración a Televisión Digital Terrestre formulado (230100401)</v>
          </cell>
          <cell r="C5595" t="str">
            <v>230100401</v>
          </cell>
        </row>
        <row r="5596">
          <cell r="B5596" t="str">
            <v>Documentos de seguimiento elaborados (230100500)</v>
          </cell>
          <cell r="C5596" t="str">
            <v>230100500</v>
          </cell>
        </row>
        <row r="5597">
          <cell r="B5597" t="str">
            <v>Documentos de seguimiento a la prestación del servicio de televisión (230100501)</v>
          </cell>
          <cell r="C5597" t="str">
            <v>230100501</v>
          </cell>
        </row>
        <row r="5598">
          <cell r="B5598" t="str">
            <v>Documentos normativos elaborados (230100600)</v>
          </cell>
          <cell r="C5598" t="str">
            <v>230100600</v>
          </cell>
        </row>
        <row r="5599">
          <cell r="B5599" t="str">
            <v>Documentos regulatorios en materia de Tecnologías de la Información y las Comunicaciones, y en materia Postal realizados (230100601)</v>
          </cell>
          <cell r="C5599" t="str">
            <v>230100601</v>
          </cell>
        </row>
        <row r="5600">
          <cell r="B5600" t="str">
            <v>Actos administrativos y documentos de carácter general expedidos (230100602)</v>
          </cell>
          <cell r="C5600" t="str">
            <v>230100602</v>
          </cell>
        </row>
        <row r="5601">
          <cell r="B5601" t="str">
            <v>Documentos normativos para la regulación en comunicaciones expedidos (230100603)</v>
          </cell>
          <cell r="C5601" t="str">
            <v>230100603</v>
          </cell>
        </row>
        <row r="5602">
          <cell r="B5602" t="str">
            <v>Documentos regulatorios de la prestación del servicio de televisión expedidos. (230100604)</v>
          </cell>
          <cell r="C5602" t="str">
            <v>230100604</v>
          </cell>
        </row>
        <row r="5603">
          <cell r="B5603" t="str">
            <v>Estaciones de monitoreo fijo en funcionamiento (230100700)</v>
          </cell>
          <cell r="C5603" t="str">
            <v>230100700</v>
          </cell>
        </row>
        <row r="5604">
          <cell r="B5604" t="str">
            <v>Estaciones terrenas en funcionamiento (230100800)</v>
          </cell>
          <cell r="C5604" t="str">
            <v>230100800</v>
          </cell>
        </row>
        <row r="5605">
          <cell r="B5605" t="str">
            <v>Estaciones mejoradas en funcionamiento (230100801)</v>
          </cell>
          <cell r="C5605" t="str">
            <v>230100801</v>
          </cell>
        </row>
        <row r="5606">
          <cell r="B5606" t="str">
            <v>Estudios de radio en funcionamiento (230100900)</v>
          </cell>
          <cell r="C5606" t="str">
            <v>230100900</v>
          </cell>
        </row>
        <row r="5607">
          <cell r="B5607" t="str">
            <v>Estudios de radio mejorados en funcionamiento (230100901)</v>
          </cell>
          <cell r="C5607" t="str">
            <v>230100901</v>
          </cell>
        </row>
        <row r="5608">
          <cell r="B5608" t="str">
            <v>Estudios de video en funcionamiento (230101000)</v>
          </cell>
          <cell r="C5608" t="str">
            <v>230101000</v>
          </cell>
        </row>
        <row r="5609">
          <cell r="B5609" t="str">
            <v>Estudios de video mejorados en funcionamiento (230101001)</v>
          </cell>
          <cell r="C5609" t="str">
            <v>230101001</v>
          </cell>
        </row>
        <row r="5610">
          <cell r="B5610" t="str">
            <v>Salas de edición operando  (230101100)</v>
          </cell>
          <cell r="C5610" t="str">
            <v>230101100</v>
          </cell>
        </row>
        <row r="5611">
          <cell r="B5611" t="str">
            <v>Salas de edición mejoradas en funcionamiento (230101101)</v>
          </cell>
          <cell r="C5611" t="str">
            <v>230101101</v>
          </cell>
        </row>
        <row r="5612">
          <cell r="B5612" t="str">
            <v>Municipios asistidos en la  promoción de la oferta institucional (230101300)</v>
          </cell>
          <cell r="C5612" t="str">
            <v>230101300</v>
          </cell>
        </row>
        <row r="5613">
          <cell r="B5613" t="str">
            <v>Municipios asistidos en despliegue de infraestructura (230101400)</v>
          </cell>
          <cell r="C5613" t="str">
            <v>230101400</v>
          </cell>
        </row>
        <row r="5614">
          <cell r="B5614" t="str">
            <v>Municipios asistidos en diseño, implementación, ejecución y/ o liquidación  de proyectos (230101500)</v>
          </cell>
          <cell r="C5614" t="str">
            <v>230101500</v>
          </cell>
        </row>
        <row r="5615">
          <cell r="B5615" t="str">
            <v>Asistencias técnicas realizadas  (230101501)</v>
          </cell>
          <cell r="C5615" t="str">
            <v>230101501</v>
          </cell>
        </row>
        <row r="5616">
          <cell r="B5616" t="str">
            <v>Usuarios Atendidos en plataformas digitales y/o presencialmente (230101600)</v>
          </cell>
          <cell r="C5616" t="str">
            <v>230101600</v>
          </cell>
        </row>
        <row r="5617">
          <cell r="B5617" t="str">
            <v>Usuarios Atendidos en plataformas digitales  (230101601)</v>
          </cell>
          <cell r="C5617" t="str">
            <v>230101601</v>
          </cell>
        </row>
        <row r="5618">
          <cell r="B5618" t="str">
            <v>Usuarios Atendidos presencialmente (230101602)</v>
          </cell>
          <cell r="C5618" t="str">
            <v>230101602</v>
          </cell>
        </row>
        <row r="5619">
          <cell r="B5619" t="str">
            <v>Usuarios atendidos telefónicamente (230101603)</v>
          </cell>
          <cell r="C5619" t="str">
            <v>230101603</v>
          </cell>
        </row>
        <row r="5620">
          <cell r="B5620" t="str">
            <v>Envíos postales con el código postal incorporado (230104300)</v>
          </cell>
          <cell r="C5620" t="str">
            <v>230104300</v>
          </cell>
        </row>
        <row r="5621">
          <cell r="B5621" t="str">
            <v>Contenidos digitales publicados (230200200)</v>
          </cell>
          <cell r="C5621" t="str">
            <v>230200200</v>
          </cell>
        </row>
        <row r="5622">
          <cell r="B5622" t="str">
            <v>Contenidos  digitales con enfoque diferencial para la socialización de las Tecnologías de la Información y las Comunicaciones publicados  (230200201)</v>
          </cell>
          <cell r="C5622" t="str">
            <v>230200201</v>
          </cell>
        </row>
        <row r="5623">
          <cell r="B5623" t="str">
            <v>Contenidos digitales de la memoria audiovisual y sonora del archivo de la Radio Televisión de Colombia producidos (230200202)</v>
          </cell>
          <cell r="C5623" t="str">
            <v>230200202</v>
          </cell>
        </row>
        <row r="5624">
          <cell r="B5624" t="str">
            <v>Contenidos  digitales  sobre Teletrabajo publicados  (230200203)</v>
          </cell>
          <cell r="C5624" t="str">
            <v>230200203</v>
          </cell>
        </row>
        <row r="5625">
          <cell r="B5625" t="str">
            <v>Contenidos  digitales para  generar competencias en Tecnologías de la Información y las Comunicaciones publicados  (230200204)</v>
          </cell>
          <cell r="C5625" t="str">
            <v>230200204</v>
          </cell>
        </row>
        <row r="5626">
          <cell r="B5626" t="str">
            <v>Contenidos  digitales  sobre la inclusión de personas con discapacidad en las Tecnologías de la Información y las Comunicaciones publicados  (230200205)</v>
          </cell>
          <cell r="C5626" t="str">
            <v>230200205</v>
          </cell>
        </row>
        <row r="5627">
          <cell r="B5627" t="str">
            <v>Contenidos  digitales para inspirar el uso de Internet publicados  (230200206)</v>
          </cell>
          <cell r="C5627" t="str">
            <v>230200206</v>
          </cell>
        </row>
        <row r="5628">
          <cell r="B5628" t="str">
            <v>Contenidos  digitales  sobre  uso responsable y seguro de las Tecnologías de la Información y las Comunicaciones publicados  (230200207)</v>
          </cell>
          <cell r="C5628" t="str">
            <v>230200207</v>
          </cell>
        </row>
        <row r="5629">
          <cell r="B5629" t="str">
            <v>Contenidos digitales sobre la promoción de internet entregados (230200208)</v>
          </cell>
          <cell r="C5629" t="str">
            <v>230200208</v>
          </cell>
        </row>
        <row r="5630">
          <cell r="B5630" t="str">
            <v>Contenidos digitales sobre buenas prácticas en el manejo de la información en medios de comunicación (230200209)</v>
          </cell>
          <cell r="C5630" t="str">
            <v>230200209</v>
          </cell>
        </row>
        <row r="5631">
          <cell r="B5631" t="str">
            <v>Productos digitales desarrollados (230200300)</v>
          </cell>
          <cell r="C5631" t="str">
            <v>230200300</v>
          </cell>
        </row>
        <row r="5632">
          <cell r="B5632" t="str">
            <v>Casos reportados resueltos (230200301)</v>
          </cell>
          <cell r="C5632" t="str">
            <v>230200301</v>
          </cell>
        </row>
        <row r="5633">
          <cell r="B5633" t="str">
            <v>Cantidad de tiempo de disponibilidad (tiempo funcionando) de Sitios web (230200302)</v>
          </cell>
          <cell r="C5633" t="str">
            <v>230200302</v>
          </cell>
        </row>
        <row r="5634">
          <cell r="B5634" t="str">
            <v>Documentos de evaluación realizados (230200400)</v>
          </cell>
          <cell r="C5634" t="str">
            <v>230200400</v>
          </cell>
        </row>
        <row r="5635">
          <cell r="B5635" t="str">
            <v>Documentos de evaluación de programas enfocados en   enfoque diferencial sobre las TIC (230200401)</v>
          </cell>
          <cell r="C5635" t="str">
            <v>230200401</v>
          </cell>
        </row>
        <row r="5636">
          <cell r="B5636" t="str">
            <v>Documentos de evaluación de programas enfocados en Teletrabajo (230200402)</v>
          </cell>
          <cell r="C5636" t="str">
            <v>230200402</v>
          </cell>
        </row>
        <row r="5637">
          <cell r="B5637" t="str">
            <v>Documentos de evaluación de programas enfocados en generar competencias TIC (230200403)</v>
          </cell>
          <cell r="C5637" t="str">
            <v>230200403</v>
          </cell>
        </row>
        <row r="5638">
          <cell r="B5638" t="str">
            <v>Documentos de valuación de programas enfocados en la inclusión de personas con discapacidad en las TIC (230200404)</v>
          </cell>
          <cell r="C5638" t="str">
            <v>230200404</v>
          </cell>
        </row>
        <row r="5639">
          <cell r="B5639" t="str">
            <v>Documentos de evaluación de programas enfocados en promover el uso de internet (230200405)</v>
          </cell>
          <cell r="C5639" t="str">
            <v>230200405</v>
          </cell>
        </row>
        <row r="5640">
          <cell r="B5640" t="str">
            <v>Documentos de evaluación de programas enfocados en uso responsable de las TIC realizados (230200406)</v>
          </cell>
          <cell r="C5640" t="str">
            <v>230200406</v>
          </cell>
        </row>
        <row r="5641">
          <cell r="B5641" t="str">
            <v>Documentos de evaluación sobre programación y contenidos (230200407)</v>
          </cell>
          <cell r="C5641" t="str">
            <v>230200407</v>
          </cell>
        </row>
        <row r="5642">
          <cell r="B5642" t="str">
            <v>Estrategias de acción con grupos étnicos realizadas (230200601)</v>
          </cell>
          <cell r="C5642" t="str">
            <v>230200601</v>
          </cell>
        </row>
        <row r="5643">
          <cell r="B5643" t="str">
            <v>Documento de las Estrategias de asistencia técnica para la implementación de Arquitectura TI Colombia,  expedido. (230200600)</v>
          </cell>
          <cell r="C5643" t="str">
            <v>230200600</v>
          </cell>
        </row>
        <row r="5644">
          <cell r="B5644" t="str">
            <v>Documentos metodológicos realizados (230200700)</v>
          </cell>
          <cell r="C5644" t="str">
            <v>230200700</v>
          </cell>
        </row>
        <row r="5645">
          <cell r="B5645" t="str">
            <v>Documento metodológico del modelo de acompañamiento para la implementación de la Estrategia de Gobierno digital elaborado (230200701)</v>
          </cell>
          <cell r="C5645" t="str">
            <v>230200701</v>
          </cell>
        </row>
        <row r="5646">
          <cell r="B5646" t="str">
            <v>Documentos metodológicos para la formación de prosumidores (230200702)</v>
          </cell>
          <cell r="C5646" t="str">
            <v>230200702</v>
          </cell>
        </row>
        <row r="5647">
          <cell r="B5647" t="str">
            <v>Documentos metodológicos de observación sistemática de contenidos realizados. (230200703)</v>
          </cell>
          <cell r="C5647" t="str">
            <v>230200703</v>
          </cell>
        </row>
        <row r="5648">
          <cell r="B5648" t="str">
            <v>Documentos regulatorios para la Transformación Digital expedidos (230200808)</v>
          </cell>
          <cell r="C5648" t="str">
            <v>230200808</v>
          </cell>
        </row>
        <row r="5649">
          <cell r="B5649" t="str">
            <v>Documentos regulatorios en materia de Televisión Digital y Análoga expedidos (230200806)</v>
          </cell>
          <cell r="C5649" t="str">
            <v>230200806</v>
          </cell>
        </row>
        <row r="5650">
          <cell r="B5650" t="str">
            <v>Documentos regulatorios para la Transformación Digital expedidos (230200807)</v>
          </cell>
          <cell r="C5650" t="str">
            <v>230200807</v>
          </cell>
        </row>
        <row r="5651">
          <cell r="B5651" t="str">
            <v>Documentos normativos realizados (230200800)</v>
          </cell>
          <cell r="C5651" t="str">
            <v>230200800</v>
          </cell>
        </row>
        <row r="5652">
          <cell r="B5652" t="str">
            <v>Documentos  de análisis y estudios en Arquitectura TI Colombia, realizados (230200801)</v>
          </cell>
          <cell r="C5652" t="str">
            <v>230200801</v>
          </cell>
        </row>
        <row r="5653">
          <cell r="B5653" t="str">
            <v>Actos administrativos de carácter general  en Arquitectura TI Colombia para las Entidades del Estado, expedidos. (230200802)</v>
          </cell>
          <cell r="C5653" t="str">
            <v>230200802</v>
          </cell>
        </row>
        <row r="5654">
          <cell r="B5654" t="str">
            <v>Instrumentos que faciliten la implementación de la Arquitectura TI Colombia en las Entidades del Estado, publicados. (230200803)</v>
          </cell>
          <cell r="C5654" t="str">
            <v>230200803</v>
          </cell>
        </row>
        <row r="5655">
          <cell r="B5655" t="str">
            <v>Documentos Regulatorios en materia de Gobierno digital expedidos (230200804)</v>
          </cell>
          <cell r="C5655" t="str">
            <v>230200804</v>
          </cell>
        </row>
        <row r="5656">
          <cell r="B5656" t="str">
            <v>Documentos regulatorios de contenidos audiovisuales para grupos etáreos y poblaciones emergentes expedidos (230200805)</v>
          </cell>
          <cell r="C5656" t="str">
            <v>230200805</v>
          </cell>
        </row>
        <row r="5657">
          <cell r="B5657" t="str">
            <v>Programas académicos pertinentes en Gestión TI, y Seguridad y Privacidad de la Información, ofrecidos. (230200900)</v>
          </cell>
          <cell r="C5657" t="str">
            <v>230200900</v>
          </cell>
        </row>
        <row r="5658">
          <cell r="B5658" t="str">
            <v>Bytes en capacidad de almacenamiento (230201000)</v>
          </cell>
          <cell r="C5658" t="str">
            <v>230201000</v>
          </cell>
        </row>
        <row r="5659">
          <cell r="B5659" t="str">
            <v>Assets almacenados (230201001)</v>
          </cell>
          <cell r="C5659" t="str">
            <v>230201001</v>
          </cell>
        </row>
        <row r="5660">
          <cell r="B5660" t="str">
            <v>Empresas apoyadas  para el desarrollo de Contenidos Digitales (230201100)</v>
          </cell>
          <cell r="C5660" t="str">
            <v>230201100</v>
          </cell>
        </row>
        <row r="5661">
          <cell r="B5661" t="str">
            <v>Soluciones Tecnológicas apoyadas (230201200)</v>
          </cell>
          <cell r="C5661" t="str">
            <v>230201200</v>
          </cell>
        </row>
        <row r="5662">
          <cell r="B5662" t="str">
            <v>Apoyos otorgados (230201300)</v>
          </cell>
          <cell r="C5662" t="str">
            <v>230201300</v>
          </cell>
        </row>
        <row r="5663">
          <cell r="B5663" t="str">
            <v>Modelos de impulso a la formación de colombianos en nuevas tecnologías diseñados (230201301)</v>
          </cell>
          <cell r="C5663" t="str">
            <v>230201301</v>
          </cell>
        </row>
        <row r="5664">
          <cell r="B5664" t="str">
            <v>Servicios de formación inicial a profesionales colombianos en nuevas tecnologías desarrollados (230201302)</v>
          </cell>
          <cell r="C5664" t="str">
            <v>230201302</v>
          </cell>
        </row>
        <row r="5665">
          <cell r="B5665" t="str">
            <v>Servicios de formación continua a profesionales colombianos en nuevas tecnologías desarrollados (230201303)</v>
          </cell>
          <cell r="C5665" t="str">
            <v>230201303</v>
          </cell>
        </row>
        <row r="5666">
          <cell r="B5666" t="str">
            <v>Proyectos apoyados (230201400)</v>
          </cell>
          <cell r="C5666" t="str">
            <v>230201400</v>
          </cell>
        </row>
        <row r="5667">
          <cell r="B5667" t="str">
            <v>Proyectos de Investigación y Desarrollo con TIC financiados (230201401)</v>
          </cell>
          <cell r="C5667" t="str">
            <v>230201401</v>
          </cell>
        </row>
        <row r="5668">
          <cell r="B5668" t="str">
            <v>Proyectos de Innovación con TIC  financiados (230201402)</v>
          </cell>
          <cell r="C5668" t="str">
            <v>230201402</v>
          </cell>
        </row>
        <row r="5669">
          <cell r="B5669" t="str">
            <v>Centros de investigación, desarrollo, innovación con TIC apoyados (230201403)</v>
          </cell>
          <cell r="C5669" t="str">
            <v>230201403</v>
          </cell>
        </row>
        <row r="5670">
          <cell r="B5670" t="str">
            <v>Proyectos apoyados (230201500)</v>
          </cell>
          <cell r="C5670" t="str">
            <v>230201500</v>
          </cell>
        </row>
        <row r="5671">
          <cell r="B5671" t="str">
            <v>MiPyme acompañadas en su transformación digital  (230201501)</v>
          </cell>
          <cell r="C5671" t="str">
            <v>230201501</v>
          </cell>
        </row>
        <row r="5672">
          <cell r="B5672" t="str">
            <v>Proyectos para MiPymes cofinanciados (230201502)</v>
          </cell>
          <cell r="C5672" t="str">
            <v>230201502</v>
          </cell>
        </row>
        <row r="5673">
          <cell r="B5673" t="str">
            <v>Personas beneficiadas con apoyos financieros para formación relacionada con Gobierno digital. (230201600)</v>
          </cell>
          <cell r="C5673" t="str">
            <v>230201600</v>
          </cell>
        </row>
        <row r="5674">
          <cell r="B5674" t="str">
            <v>Personas beneficiadas con apoyos financieros en procesos de educación formal en Tecnologías de la Información (230201702)</v>
          </cell>
          <cell r="C5674" t="str">
            <v>230201702</v>
          </cell>
        </row>
        <row r="5675">
          <cell r="B5675" t="str">
            <v>Personas beneficiadas con apoyos financieros en procesos de educación para el trabajo en Tecnologías de la Información (230201701)</v>
          </cell>
          <cell r="C5675" t="str">
            <v>230201701</v>
          </cell>
        </row>
        <row r="5676">
          <cell r="B5676" t="str">
            <v>Personas beneficiadas con apoyos financieros  (230201700)</v>
          </cell>
          <cell r="C5676" t="str">
            <v>230201700</v>
          </cell>
        </row>
        <row r="5677">
          <cell r="B5677" t="str">
            <v>Proyectos de investigación, innovación y desarrollo cofinanciados (230201900)</v>
          </cell>
          <cell r="C5677" t="str">
            <v>230201900</v>
          </cell>
        </row>
        <row r="5678">
          <cell r="B5678" t="str">
            <v>Proyectos de investigación, innovación y desarrollo formulados (230201901)</v>
          </cell>
          <cell r="C5678" t="str">
            <v>230201901</v>
          </cell>
        </row>
        <row r="5679">
          <cell r="B5679" t="str">
            <v>Instrumentos financieros definidos  (230201902)</v>
          </cell>
          <cell r="C5679" t="str">
            <v>230201902</v>
          </cell>
        </row>
        <row r="5680">
          <cell r="B5680" t="str">
            <v>Emprendimientos y empresas del sector de contenido y aplicaciones digitales acompañados (230202000)</v>
          </cell>
          <cell r="C5680" t="str">
            <v>230202000</v>
          </cell>
        </row>
        <row r="5681">
          <cell r="B5681" t="str">
            <v>Emprendedores y empresas asistidas técnicamente (230202100)</v>
          </cell>
          <cell r="C5681" t="str">
            <v>230202100</v>
          </cell>
        </row>
        <row r="5682">
          <cell r="B5682" t="str">
            <v>Emprendimientos/ empresas acompañadas en fase de internacionalización (230202101)</v>
          </cell>
          <cell r="C5682" t="str">
            <v>230202101</v>
          </cell>
        </row>
        <row r="5683">
          <cell r="B5683" t="str">
            <v>Personas beneficiadas en fase de exploración de negocios (230202102)</v>
          </cell>
          <cell r="C5683" t="str">
            <v>230202102</v>
          </cell>
        </row>
        <row r="5684">
          <cell r="B5684" t="str">
            <v>Equipos beneficiados en fase de descubrimiento de negocios (230202103)</v>
          </cell>
          <cell r="C5684" t="str">
            <v>230202103</v>
          </cell>
        </row>
        <row r="5685">
          <cell r="B5685" t="str">
            <v>Empresas beneficiadas en fase de consolidación  (230202104)</v>
          </cell>
          <cell r="C5685" t="str">
            <v>230202104</v>
          </cell>
        </row>
        <row r="5686">
          <cell r="B5686" t="str">
            <v>Empresas beneficiadas en fase de expansión  (230202105)</v>
          </cell>
          <cell r="C5686" t="str">
            <v>230202105</v>
          </cell>
        </row>
        <row r="5687">
          <cell r="B5687" t="str">
            <v>Empresas beneficiadas con actividades de fortalecimiento  de la industria TI. (230202200)</v>
          </cell>
          <cell r="C5687" t="str">
            <v>230202200</v>
          </cell>
        </row>
        <row r="5688">
          <cell r="B5688" t="str">
            <v>Empresas que adoptan modelos de calidad en Tecnologías de la Información (230202201)</v>
          </cell>
          <cell r="C5688" t="str">
            <v>230202201</v>
          </cell>
        </row>
        <row r="5689">
          <cell r="B5689" t="str">
            <v>Empresas que adoptan instrumentos de sofisticación y adecuación tecnológica (230202202)</v>
          </cell>
          <cell r="C5689" t="str">
            <v>230202202</v>
          </cell>
        </row>
        <row r="5690">
          <cell r="B5690" t="str">
            <v>Empresas beneficiadas con incentivos de especialización inteligente (230202203)</v>
          </cell>
          <cell r="C5690" t="str">
            <v>230202203</v>
          </cell>
        </row>
        <row r="5691">
          <cell r="B5691" t="str">
            <v>Empresas beneficiadas con actividades de fortalecimiento de capacidades comerciales (230202204)</v>
          </cell>
          <cell r="C5691" t="str">
            <v>230202204</v>
          </cell>
        </row>
        <row r="5692">
          <cell r="B5692" t="str">
            <v>Laboratorios de producción de contenidos digital fortalecidos (230202205)</v>
          </cell>
          <cell r="C5692" t="str">
            <v>230202205</v>
          </cell>
        </row>
        <row r="5693">
          <cell r="B5693" t="str">
            <v>Emprendimientos y empresas del sector de contenido y aplicaciones digitales acompañados (230202300)</v>
          </cell>
          <cell r="C5693" t="str">
            <v>230202300</v>
          </cell>
        </row>
        <row r="5694">
          <cell r="B5694" t="str">
            <v>Entidades asistidas técnicamente (230202400)</v>
          </cell>
          <cell r="C5694" t="str">
            <v>230202400</v>
          </cell>
        </row>
        <row r="5695">
          <cell r="B5695" t="str">
            <v>Entidades del orden nacional beneficiadas con asistencia técnica para la implementación de la Estrategia de Gobierno digital (230202401)</v>
          </cell>
          <cell r="C5695" t="str">
            <v>230202401</v>
          </cell>
        </row>
        <row r="5696">
          <cell r="B5696" t="str">
            <v>Entidades del orden territorial beneficiadas con asistencia técnica para la implementación de la Estrategia de Gobierno digital (230202402)</v>
          </cell>
          <cell r="C5696" t="str">
            <v>230202402</v>
          </cell>
        </row>
        <row r="5697">
          <cell r="B5697" t="str">
            <v>Servicios del Estado altamente demandados por la sociedad disponibles en línea (230202403)</v>
          </cell>
          <cell r="C5697" t="str">
            <v>230202403</v>
          </cell>
        </row>
        <row r="5698">
          <cell r="B5698" t="str">
            <v>Usuarios que acceden presencialmente a la memoria audiovisual de la Radio Televisión de Colombia atendidos (230202500)</v>
          </cell>
          <cell r="C5698" t="str">
            <v>230202500</v>
          </cell>
        </row>
        <row r="5699">
          <cell r="B5699" t="str">
            <v>Visitas realizadas a la página web de Señal Memoria  (230202501)</v>
          </cell>
          <cell r="C5699" t="str">
            <v>230202501</v>
          </cell>
        </row>
        <row r="5700">
          <cell r="B5700" t="str">
            <v>Documentos del archivo audiovisual y sonoro de la Radio Televisión de Colombia catalogados (230202600)</v>
          </cell>
          <cell r="C5700" t="str">
            <v>230202600</v>
          </cell>
        </row>
        <row r="5701">
          <cell r="B5701" t="str">
            <v>Documentos del archivo sonoro de la Radio Televisión de Colombia catalogados (230202601)</v>
          </cell>
          <cell r="C5701" t="str">
            <v>230202601</v>
          </cell>
        </row>
        <row r="5702">
          <cell r="B5702" t="str">
            <v>Documentos del archivo audiovisual de la Radio Televisión de Colombia catalogados (230202602)</v>
          </cell>
          <cell r="C5702" t="str">
            <v>230202602</v>
          </cell>
        </row>
        <row r="5703">
          <cell r="B5703" t="str">
            <v>Personas certificadas en estudios relacionados con la implementación de la Estrategia de Gobierno digital (230202900)</v>
          </cell>
          <cell r="C5703" t="str">
            <v>230202900</v>
          </cell>
        </row>
        <row r="5704">
          <cell r="B5704" t="str">
            <v>Personas capacitadas para la implementación de la Estrategia de Gobierno digital (230203300)</v>
          </cell>
          <cell r="C5704" t="str">
            <v>230203300</v>
          </cell>
        </row>
        <row r="5705">
          <cell r="B5705" t="str">
            <v>Personas certificadas en estudios relacionados con la implementación de la Estrategia de Gobierno digital (230203400)</v>
          </cell>
          <cell r="C5705" t="str">
            <v>230203400</v>
          </cell>
        </row>
        <row r="5706">
          <cell r="B5706" t="str">
            <v>MiPyme beneficiadas con programas de formación (230203500)</v>
          </cell>
          <cell r="C5706" t="str">
            <v>230203500</v>
          </cell>
        </row>
        <row r="5707">
          <cell r="B5707" t="str">
            <v>Proyectos para fortalecimiento, análisis y prospectiva del sector TIC desarrollados (230203600)</v>
          </cell>
          <cell r="C5707" t="str">
            <v>230203600</v>
          </cell>
        </row>
        <row r="5708">
          <cell r="B5708" t="str">
            <v>Alianzas (convenios, actividades dinamizadoras, acuerdos de servicio, etc.) gestionadas para promover la formación en Gobierno digital (230203700)</v>
          </cell>
          <cell r="C5708" t="str">
            <v>230203700</v>
          </cell>
        </row>
        <row r="5709">
          <cell r="B5709" t="str">
            <v>Modelos para el desarrollo de actividades I+D+i en la industria TIC nacional desarrollados (230203900)</v>
          </cell>
          <cell r="C5709" t="str">
            <v>230203900</v>
          </cell>
        </row>
        <row r="5710">
          <cell r="B5710" t="str">
            <v>Instrumentos de medición de satisfacción ciudadana en operación (230204001)</v>
          </cell>
          <cell r="C5710" t="str">
            <v>230204001</v>
          </cell>
        </row>
        <row r="5711">
          <cell r="B5711" t="str">
            <v>Informes de monitoreo y seguimiento a la implementación de la Estrategia de Gobierno digital realizados (230204000)</v>
          </cell>
          <cell r="C5711" t="str">
            <v>230204000</v>
          </cell>
        </row>
        <row r="5712">
          <cell r="B5712" t="str">
            <v>Ejercicios de participación ciudadana realizados (230204100)</v>
          </cell>
          <cell r="C5712" t="str">
            <v>230204100</v>
          </cell>
        </row>
        <row r="5713">
          <cell r="B5713" t="str">
            <v>Eventos para  promoción  de productos y Servicio de la industria TI realizados  (230204200)</v>
          </cell>
          <cell r="C5713" t="str">
            <v>230204200</v>
          </cell>
        </row>
        <row r="5714">
          <cell r="B5714" t="str">
            <v>Estrategia implementada de comunicaciones para MiPyme (230204300)</v>
          </cell>
          <cell r="C5714" t="str">
            <v>230204300</v>
          </cell>
        </row>
        <row r="5715">
          <cell r="B5715" t="str">
            <v>Eventos de  promoción y divulgación de la memoria audiovisual y sonora realizados (230204400)</v>
          </cell>
          <cell r="C5715" t="str">
            <v>230204400</v>
          </cell>
        </row>
        <row r="5716">
          <cell r="B5716" t="str">
            <v>Eventos de promoción y divulgación realizados (230204700)</v>
          </cell>
          <cell r="C5716" t="str">
            <v>230204700</v>
          </cell>
        </row>
        <row r="5717">
          <cell r="B5717" t="str">
            <v>Personas  que culminaron los programas de educación formal en Gestión TI y  Seguridad y Privacidad de la Información  (230204800)</v>
          </cell>
          <cell r="C5717" t="str">
            <v>230204800</v>
          </cell>
        </row>
        <row r="5718">
          <cell r="B5718" t="str">
            <v>Personas certificadas en temas relacionados Gestión TI y en Seguridad y Privacidad de la Información (230204801)</v>
          </cell>
          <cell r="C5718" t="str">
            <v>230204801</v>
          </cell>
        </row>
        <row r="5719">
          <cell r="B5719" t="str">
            <v>Entidades del Estado del orden nacional  y territorial, beneficiadas con asistencia técnica para la implementación de la Arquitectura TI Colombia (230204900)</v>
          </cell>
          <cell r="C5719" t="str">
            <v>230204900</v>
          </cell>
        </row>
        <row r="5720">
          <cell r="B5720" t="str">
            <v>Eventos de difusión realizados (230205000)</v>
          </cell>
          <cell r="C5720" t="str">
            <v>230205000</v>
          </cell>
        </row>
        <row r="5721">
          <cell r="B5721" t="str">
            <v>Eventos para difundir instrumentos de promoción de la innovación en la industria TI  realizados (230205100)</v>
          </cell>
          <cell r="C5721" t="str">
            <v>230205100</v>
          </cell>
        </row>
        <row r="5722">
          <cell r="B5722" t="str">
            <v>Eventos de difusión para  generar competencias TIC realizados (230205200)</v>
          </cell>
          <cell r="C5722" t="str">
            <v>230205200</v>
          </cell>
        </row>
        <row r="5723">
          <cell r="B5723" t="str">
            <v>Eventos de difusión para  la inclusión de personas con discapacidad en las TIC realizados (230205300)</v>
          </cell>
          <cell r="C5723" t="str">
            <v>230205300</v>
          </cell>
        </row>
        <row r="5724">
          <cell r="B5724" t="str">
            <v>Eventos de difusión para promover el uso de internet realizados (230205400)</v>
          </cell>
          <cell r="C5724" t="str">
            <v>230205400</v>
          </cell>
        </row>
        <row r="5725">
          <cell r="B5725" t="str">
            <v>Eventos de difusión para el enfoque diferencial sobre las TIC realizados (230205500)</v>
          </cell>
          <cell r="C5725" t="str">
            <v>230205500</v>
          </cell>
        </row>
        <row r="5726">
          <cell r="B5726" t="str">
            <v>Eventos de difusión para el teletrabajo realizados (230205600)</v>
          </cell>
          <cell r="C5726" t="str">
            <v>230205600</v>
          </cell>
        </row>
        <row r="5727">
          <cell r="B5727" t="str">
            <v>Eventos de difusión para el uso responsable de las TIC realizados (230205700)</v>
          </cell>
          <cell r="C5727" t="str">
            <v>230205700</v>
          </cell>
        </row>
        <row r="5728">
          <cell r="B5728" t="str">
            <v>Personas y/o entidades (públicas y privadas) de la comunidad capacitadas en teletrabajo  (230205800)</v>
          </cell>
          <cell r="C5728" t="str">
            <v>230205800</v>
          </cell>
        </row>
        <row r="5729">
          <cell r="B5729" t="str">
            <v>Entidades (públicas y privadas) capacitadas en teletrabajo  (230205801)</v>
          </cell>
          <cell r="C5729" t="str">
            <v>230205801</v>
          </cell>
        </row>
        <row r="5730">
          <cell r="B5730" t="str">
            <v>Cursos de Formación virtual  y presencial  en teletrabajo creados. (230205802)</v>
          </cell>
          <cell r="C5730" t="str">
            <v>230205802</v>
          </cell>
        </row>
        <row r="5731">
          <cell r="B5731" t="str">
            <v>Personas de la comunidad sensibilizadas en uso responsable y seguro de las TIC  (230205900)</v>
          </cell>
          <cell r="C5731" t="str">
            <v>230205900</v>
          </cell>
        </row>
        <row r="5732">
          <cell r="B5732" t="str">
            <v>Cursos de Formación virtual  y presencial  en uso responsable y seguro de las TIC creados (230205901)</v>
          </cell>
          <cell r="C5732" t="str">
            <v>230205901</v>
          </cell>
        </row>
        <row r="5733">
          <cell r="B5733" t="str">
            <v>Bibliotecas construidas (330100100)</v>
          </cell>
          <cell r="C5733" t="str">
            <v>330100100</v>
          </cell>
        </row>
        <row r="5734">
          <cell r="B5734" t="str">
            <v>Bibliotecas ampliadas (330100200)</v>
          </cell>
          <cell r="C5734" t="str">
            <v>330100200</v>
          </cell>
        </row>
        <row r="5735">
          <cell r="B5735" t="str">
            <v>Bibliotecas adecuadas (330100300)</v>
          </cell>
          <cell r="C5735" t="str">
            <v>330100300</v>
          </cell>
        </row>
        <row r="5736">
          <cell r="B5736" t="str">
            <v>Bibliotecas modificadas (330100400)</v>
          </cell>
          <cell r="C5736" t="str">
            <v>330100400</v>
          </cell>
        </row>
        <row r="5737">
          <cell r="B5737" t="str">
            <v>Bibliotecas con reforzamiento estructural (330100500)</v>
          </cell>
          <cell r="C5737" t="str">
            <v>330100500</v>
          </cell>
        </row>
        <row r="5738">
          <cell r="B5738" t="str">
            <v>Centros musicales construidos (330100600)</v>
          </cell>
          <cell r="C5738" t="str">
            <v>330100600</v>
          </cell>
        </row>
        <row r="5739">
          <cell r="B5739" t="str">
            <v>Centros musicales ampliados (330100700)</v>
          </cell>
          <cell r="C5739" t="str">
            <v>330100700</v>
          </cell>
        </row>
        <row r="5740">
          <cell r="B5740" t="str">
            <v>Centros musicales adecuados (330100800)</v>
          </cell>
          <cell r="C5740" t="str">
            <v>330100800</v>
          </cell>
        </row>
        <row r="5741">
          <cell r="B5741" t="str">
            <v>Centros musicales modificados (330100900)</v>
          </cell>
          <cell r="C5741" t="str">
            <v>330100900</v>
          </cell>
        </row>
        <row r="5742">
          <cell r="B5742" t="str">
            <v>Centros musicales con reforzamiento estructural (330101000)</v>
          </cell>
          <cell r="C5742" t="str">
            <v>330101000</v>
          </cell>
        </row>
        <row r="5743">
          <cell r="B5743" t="str">
            <v>Personas registradas mediante el sistema de Afiliación Única Electrónica (360100200)</v>
          </cell>
          <cell r="C5743" t="str">
            <v>360100200</v>
          </cell>
        </row>
        <row r="5744">
          <cell r="B5744" t="str">
            <v>Infraestuctura tecnológica actualizada (390100701)</v>
          </cell>
          <cell r="C5744" t="str">
            <v>390100701</v>
          </cell>
        </row>
        <row r="5745">
          <cell r="B5745" t="str">
            <v>Infraestuctura tecnológica adquirida (390100702)</v>
          </cell>
          <cell r="C5745" t="str">
            <v>390100702</v>
          </cell>
        </row>
        <row r="5746">
          <cell r="B5746" t="str">
            <v>Sistema de Gestión de Seguridad de la Información Implementado según la norma ISO 27001 (390100703)</v>
          </cell>
          <cell r="C5746" t="str">
            <v>390100703</v>
          </cell>
        </row>
        <row r="5747">
          <cell r="B5747" t="str">
            <v>Desarrollos informáticos implementados y/o actualizados (390100704)</v>
          </cell>
          <cell r="C5747" t="str">
            <v>390100704</v>
          </cell>
        </row>
        <row r="5748">
          <cell r="B5748" t="str">
            <v>Informes de pruebas funcionales y no funcionales  Realizados (390100705)</v>
          </cell>
          <cell r="C5748" t="str">
            <v>390100705</v>
          </cell>
        </row>
        <row r="5749">
          <cell r="B5749" t="str">
            <v>Licencias de software Renovadas (390100706)</v>
          </cell>
          <cell r="C5749" t="str">
            <v>390100706</v>
          </cell>
        </row>
        <row r="5750">
          <cell r="B5750" t="str">
            <v>Operación y Soporte de la Infraestructura Tecnológica Brindado (390100707)</v>
          </cell>
          <cell r="C5750" t="str">
            <v>390100707</v>
          </cell>
        </row>
        <row r="5751">
          <cell r="B5751" t="str">
            <v>Casos de usos Implementados (390100708)</v>
          </cell>
          <cell r="C5751" t="str">
            <v>390100708</v>
          </cell>
        </row>
        <row r="5752">
          <cell r="B5752" t="str">
            <v>Areas técnicas Apoyadas (390100709)</v>
          </cell>
          <cell r="C5752" t="str">
            <v>390100709</v>
          </cell>
        </row>
        <row r="5753">
          <cell r="B5753" t="str">
            <v>Documentos técnicos publicados y/o socializados (190300100)</v>
          </cell>
          <cell r="C5753" t="str">
            <v>190300100</v>
          </cell>
        </row>
        <row r="5754">
          <cell r="B5754" t="str">
            <v>Documentos técnicos de estándares sanitarios  publicados  (190300101)</v>
          </cell>
          <cell r="C5754" t="str">
            <v>190300101</v>
          </cell>
        </row>
        <row r="5755">
          <cell r="B5755" t="str">
            <v>Documentos técnicos socializados (190300102)</v>
          </cell>
          <cell r="C5755" t="str">
            <v>190300102</v>
          </cell>
        </row>
        <row r="5756">
          <cell r="B5756" t="str">
            <v>Parques arqueológicos  patrimoniales preservados (330203000)</v>
          </cell>
          <cell r="C5756" t="str">
            <v>330203000</v>
          </cell>
        </row>
        <row r="5757">
          <cell r="B5757" t="str">
            <v>Museos ampliados (330203400)</v>
          </cell>
          <cell r="C5757" t="str">
            <v>330203400</v>
          </cell>
        </row>
        <row r="5758">
          <cell r="B5758" t="str">
            <v>Museos  adecuados (330203500)</v>
          </cell>
          <cell r="C5758" t="str">
            <v>330203500</v>
          </cell>
        </row>
        <row r="5759">
          <cell r="B5759" t="str">
            <v>Museos modificados (330203600)</v>
          </cell>
          <cell r="C5759" t="str">
            <v>330203600</v>
          </cell>
        </row>
        <row r="5760">
          <cell r="B5760" t="str">
            <v>Museos con reforzamiento estructural (330203700)</v>
          </cell>
          <cell r="C5760" t="str">
            <v>330203700</v>
          </cell>
        </row>
        <row r="5761">
          <cell r="B5761" t="str">
            <v>Capacitaciones realizadas (330201400)</v>
          </cell>
          <cell r="C5761" t="str">
            <v>330201400</v>
          </cell>
        </row>
        <row r="5762">
          <cell r="B5762" t="str">
            <v>Personas formadas en conservación documental. (330201401)</v>
          </cell>
          <cell r="C5762" t="str">
            <v>330201401</v>
          </cell>
        </row>
        <row r="5763">
          <cell r="B5763" t="str">
            <v>Entidades capacitadas (330201402)</v>
          </cell>
          <cell r="C5763" t="str">
            <v>330201402</v>
          </cell>
        </row>
        <row r="5764">
          <cell r="B5764" t="str">
            <v>Capacitaciones realizadas (330201500)</v>
          </cell>
          <cell r="C5764" t="str">
            <v>330201500</v>
          </cell>
        </row>
        <row r="5765">
          <cell r="B5765" t="str">
            <v>Personas capacitadas (330201501)</v>
          </cell>
          <cell r="C5765" t="str">
            <v>330201501</v>
          </cell>
        </row>
        <row r="5766">
          <cell r="B5766" t="str">
            <v>Capacitaciones realizadas (330201600)</v>
          </cell>
          <cell r="C5766" t="str">
            <v>330201600</v>
          </cell>
        </row>
        <row r="5767">
          <cell r="B5767" t="str">
            <v>Personas capacitadas (330201601)</v>
          </cell>
          <cell r="C5767" t="str">
            <v>330201601</v>
          </cell>
        </row>
        <row r="5768">
          <cell r="B5768" t="str">
            <v>Capacitaciones realizadas (330201700)</v>
          </cell>
          <cell r="C5768" t="str">
            <v>330201700</v>
          </cell>
        </row>
        <row r="5769">
          <cell r="B5769" t="str">
            <v>Personas capacitadas (330201701)</v>
          </cell>
          <cell r="C5769" t="str">
            <v>330201701</v>
          </cell>
        </row>
        <row r="5770">
          <cell r="B5770" t="str">
            <v>Capacitaciones realizadas (330201800)</v>
          </cell>
          <cell r="C5770" t="str">
            <v>330201800</v>
          </cell>
        </row>
        <row r="5771">
          <cell r="B5771" t="str">
            <v>Personas capacitadas (330201801)</v>
          </cell>
          <cell r="C5771" t="str">
            <v>330201801</v>
          </cell>
        </row>
        <row r="5772">
          <cell r="B5772" t="str">
            <v>Capacitaciones realizadas (330201900)</v>
          </cell>
          <cell r="C5772" t="str">
            <v>330201900</v>
          </cell>
        </row>
        <row r="5773">
          <cell r="B5773" t="str">
            <v>Personas capacitadas (330201901)</v>
          </cell>
          <cell r="C5773" t="str">
            <v>330201901</v>
          </cell>
        </row>
        <row r="5774">
          <cell r="B5774" t="str">
            <v>Capacitaciones realizadas (330202000)</v>
          </cell>
          <cell r="C5774" t="str">
            <v>330202000</v>
          </cell>
        </row>
        <row r="5775">
          <cell r="B5775" t="str">
            <v>Personas capacitadas (330202001)</v>
          </cell>
          <cell r="C5775" t="str">
            <v>330202001</v>
          </cell>
        </row>
        <row r="5776">
          <cell r="B5776" t="str">
            <v>Asistencias técnicas realizadas al sector bibliotecario, del libro y la lectura. (330202100)</v>
          </cell>
          <cell r="C5776" t="str">
            <v>330202100</v>
          </cell>
        </row>
        <row r="5777">
          <cell r="B5777" t="str">
            <v>Personas asistidas técnicamente (330202101)</v>
          </cell>
          <cell r="C5777" t="str">
            <v>330202101</v>
          </cell>
        </row>
        <row r="5778">
          <cell r="B5778" t="str">
            <v>Entidades asistidas técnicamente (330202200)</v>
          </cell>
          <cell r="C5778" t="str">
            <v>330202200</v>
          </cell>
        </row>
        <row r="5779">
          <cell r="B5779" t="str">
            <v>Planes de manejo ejecutados (330202201)</v>
          </cell>
          <cell r="C5779" t="str">
            <v>330202201</v>
          </cell>
        </row>
        <row r="5780">
          <cell r="B5780" t="str">
            <v>Asistencias técnicas realizadas  (330202202)</v>
          </cell>
          <cell r="C5780" t="str">
            <v>330202202</v>
          </cell>
        </row>
        <row r="5781">
          <cell r="B5781" t="str">
            <v>Contenidos audiovisuales y sonoros conservados  (330106700)</v>
          </cell>
          <cell r="C5781" t="str">
            <v>330106700</v>
          </cell>
        </row>
        <row r="5782">
          <cell r="B5782" t="str">
            <v>Documentos de investigación realizados (330106900)</v>
          </cell>
          <cell r="C5782" t="str">
            <v>330106900</v>
          </cell>
        </row>
        <row r="5783">
          <cell r="B5783" t="str">
            <v>Documentos sobre gestión cultural territorial realizados (330106901)</v>
          </cell>
          <cell r="C5783" t="str">
            <v>330106901</v>
          </cell>
        </row>
        <row r="5784">
          <cell r="B5784" t="str">
            <v>Documentos de investigación en bibliotecas públicas y lectura realizados (330106902)</v>
          </cell>
          <cell r="C5784" t="str">
            <v>330106902</v>
          </cell>
        </row>
        <row r="5785">
          <cell r="B5785" t="str">
            <v>Documentos de investigación musical realizados (330106903)</v>
          </cell>
          <cell r="C5785" t="str">
            <v>330106903</v>
          </cell>
        </row>
        <row r="5786">
          <cell r="B5786" t="str">
            <v>Documentos de lineamientos técnicos realizados (330107000)</v>
          </cell>
          <cell r="C5786" t="str">
            <v>330107000</v>
          </cell>
        </row>
        <row r="5787">
          <cell r="B5787" t="str">
            <v>Documentos técnicos con los prototipos de infraestructura realizados (330107001)</v>
          </cell>
          <cell r="C5787" t="str">
            <v>330107001</v>
          </cell>
        </row>
        <row r="5788">
          <cell r="B5788" t="str">
            <v>Documentos de lineamientos técnicos para bibliotecas públicas realizados (330107002)</v>
          </cell>
          <cell r="C5788" t="str">
            <v>330107002</v>
          </cell>
        </row>
        <row r="5789">
          <cell r="B5789" t="str">
            <v>Documentos de lineamientos técnicos sobre la educación artística y cultural realizados (330107003)</v>
          </cell>
          <cell r="C5789" t="str">
            <v>330107003</v>
          </cell>
        </row>
        <row r="5790">
          <cell r="B5790" t="str">
            <v>Documentos de lineamientos técnicos sobre asuntos étnicos realizados (330107004)</v>
          </cell>
          <cell r="C5790" t="str">
            <v>330107004</v>
          </cell>
        </row>
        <row r="5791">
          <cell r="B5791" t="str">
            <v>Documentos normativos realizados (330107100)</v>
          </cell>
          <cell r="C5791" t="str">
            <v>330107100</v>
          </cell>
        </row>
        <row r="5792">
          <cell r="B5792" t="str">
            <v>Documentos normativos para bibliotecas públicas realizados (330107101)</v>
          </cell>
          <cell r="C5792" t="str">
            <v>330107101</v>
          </cell>
        </row>
        <row r="5793">
          <cell r="B5793" t="str">
            <v>Documentos normativos para bibliotecas públicas realizados (330107102)</v>
          </cell>
          <cell r="C5793" t="str">
            <v>330107102</v>
          </cell>
        </row>
        <row r="5794">
          <cell r="B5794" t="str">
            <v>Documentos técnicos del sector musical realizados (330107103)</v>
          </cell>
          <cell r="C5794" t="str">
            <v>330107103</v>
          </cell>
        </row>
        <row r="5795">
          <cell r="B5795" t="str">
            <v>Contenidos culturales  en circulación (330107300)</v>
          </cell>
          <cell r="C5795" t="str">
            <v>330107300</v>
          </cell>
        </row>
        <row r="5796">
          <cell r="B5796" t="str">
            <v>Producciones artísticas en circulación (330107301)</v>
          </cell>
          <cell r="C5796" t="str">
            <v>330107301</v>
          </cell>
        </row>
        <row r="5797">
          <cell r="B5797" t="str">
            <v>Producciones artísticas de Teatro y Circo en circulación  (330107302)</v>
          </cell>
          <cell r="C5797" t="str">
            <v>330107302</v>
          </cell>
        </row>
        <row r="5798">
          <cell r="B5798" t="str">
            <v>Producciones artísticas de Danza en circulación (330107303)</v>
          </cell>
          <cell r="C5798" t="str">
            <v>330107303</v>
          </cell>
        </row>
        <row r="5799">
          <cell r="B5799" t="str">
            <v>Producciones de las artes visuales en circulación (330107304)</v>
          </cell>
          <cell r="C5799" t="str">
            <v>330107304</v>
          </cell>
        </row>
        <row r="5800">
          <cell r="B5800" t="str">
            <v>Producciones musicales  en circulación en Música (330107305)</v>
          </cell>
          <cell r="C5800" t="str">
            <v>330107305</v>
          </cell>
        </row>
        <row r="5801">
          <cell r="B5801" t="str">
            <v>Encuentros realizados (330107400)</v>
          </cell>
          <cell r="C5801" t="str">
            <v>330107400</v>
          </cell>
        </row>
        <row r="5802">
          <cell r="B5802" t="str">
            <v>Sesiones de Consejos realizadas en el área de Teatro y Circo (330107401)</v>
          </cell>
          <cell r="C5802" t="str">
            <v>330107401</v>
          </cell>
        </row>
        <row r="5803">
          <cell r="B5803" t="str">
            <v>Sesiones de Consejos realizadas en el área de Literatura y Libro (330107402)</v>
          </cell>
          <cell r="C5803" t="str">
            <v>330107402</v>
          </cell>
        </row>
        <row r="5804">
          <cell r="B5804" t="str">
            <v>Sesiones de Consejos realizadas en el área de artes visuales (330107403)</v>
          </cell>
          <cell r="C5804" t="str">
            <v>330107403</v>
          </cell>
        </row>
        <row r="5805">
          <cell r="B5805" t="str">
            <v>Sesiones de Consejos realizadas en el área de Música (330107404)</v>
          </cell>
          <cell r="C5805" t="str">
            <v>330107404</v>
          </cell>
        </row>
        <row r="5806">
          <cell r="B5806" t="str">
            <v>Sesiones de Consejos realizadas en el área de danza (330107405)</v>
          </cell>
          <cell r="C5806" t="str">
            <v>330107405</v>
          </cell>
        </row>
        <row r="5807">
          <cell r="B5807" t="str">
            <v>Encuentros sectoriales de danza realizados (330107406)</v>
          </cell>
          <cell r="C5807" t="str">
            <v>330107406</v>
          </cell>
        </row>
        <row r="5808">
          <cell r="B5808" t="str">
            <v>Asistencias técnicas en gestión cultural realizadas (330107407)</v>
          </cell>
          <cell r="C5808" t="str">
            <v>330107407</v>
          </cell>
        </row>
        <row r="5809">
          <cell r="B5809" t="str">
            <v>Consejos apoyados (330107408)</v>
          </cell>
          <cell r="C5809" t="str">
            <v>330107408</v>
          </cell>
        </row>
        <row r="5810">
          <cell r="B5810" t="str">
            <v>Documentos de investigación realizados (330200100)</v>
          </cell>
          <cell r="C5810" t="str">
            <v>330200100</v>
          </cell>
        </row>
        <row r="5811">
          <cell r="B5811" t="str">
            <v>Documentos de investigación sobre lingüística y literatura realizados (330200101)</v>
          </cell>
          <cell r="C5811" t="str">
            <v>330200101</v>
          </cell>
        </row>
        <row r="5812">
          <cell r="B5812" t="str">
            <v>Documentos de investigación sobre historia realizados (330200102)</v>
          </cell>
          <cell r="C5812" t="str">
            <v>330200102</v>
          </cell>
        </row>
        <row r="5813">
          <cell r="B5813" t="str">
            <v>Documentos de investigación sobre antropología realizados (330200103)</v>
          </cell>
          <cell r="C5813" t="str">
            <v>330200103</v>
          </cell>
        </row>
        <row r="5814">
          <cell r="B5814" t="str">
            <v>Documentos de investigación sobre arqueología realizados (330200104)</v>
          </cell>
          <cell r="C5814" t="str">
            <v>330200104</v>
          </cell>
        </row>
        <row r="5815">
          <cell r="B5815" t="str">
            <v>Documentos de investigación sobre museos realizados (330200105)</v>
          </cell>
          <cell r="C5815" t="str">
            <v>330200105</v>
          </cell>
        </row>
        <row r="5816">
          <cell r="B5816" t="str">
            <v>Documentos de investigación sobre patrimonio realizados (330200106)</v>
          </cell>
          <cell r="C5816" t="str">
            <v>330200106</v>
          </cell>
        </row>
        <row r="5817">
          <cell r="B5817" t="str">
            <v>Documentos de lineamientos técnicos realizados (330200200)</v>
          </cell>
          <cell r="C5817" t="str">
            <v>330200200</v>
          </cell>
        </row>
        <row r="5818">
          <cell r="B5818" t="str">
            <v>Documentos técnicos sobre gestión documental realizados (330200201)</v>
          </cell>
          <cell r="C5818" t="str">
            <v>330200201</v>
          </cell>
        </row>
        <row r="5819">
          <cell r="B5819" t="str">
            <v>Documentos técnicos sobre el patrimonio material e inmaterial (330200202)</v>
          </cell>
          <cell r="C5819" t="str">
            <v>330200202</v>
          </cell>
        </row>
        <row r="5820">
          <cell r="B5820" t="str">
            <v>Documentos con los planes especiales de manejo y protección de bienes de interés cultural del ámbito nacional realizados (330200203)</v>
          </cell>
          <cell r="C5820" t="str">
            <v>330200203</v>
          </cell>
        </row>
        <row r="5821">
          <cell r="B5821" t="str">
            <v>Documentos con los planes especiales de salvaguardia de manifestaciones inmateriales realizados (330200204)</v>
          </cell>
          <cell r="C5821" t="str">
            <v>330200204</v>
          </cell>
        </row>
        <row r="5822">
          <cell r="B5822" t="str">
            <v>Documentos normativos realizados (330200300)</v>
          </cell>
          <cell r="C5822" t="str">
            <v>330200300</v>
          </cell>
        </row>
        <row r="5823">
          <cell r="B5823" t="str">
            <v>Documentos de declaratorias de Bienes de Interés Cultural del ámbito nacional realizados (330200301)</v>
          </cell>
          <cell r="C5823" t="str">
            <v>330200301</v>
          </cell>
        </row>
        <row r="5824">
          <cell r="B5824" t="str">
            <v>Documentos de inclusión en la lista representativa de patrimonio cultural inmaterial realizados (330200302)</v>
          </cell>
          <cell r="C5824" t="str">
            <v>330200302</v>
          </cell>
        </row>
        <row r="5825">
          <cell r="B5825" t="str">
            <v>Documentos con la solicitud de inclusión en las listas de Patrimonio Mundial y de la Humanidad de la UNESCO realizados (330200303)</v>
          </cell>
          <cell r="C5825" t="str">
            <v>330200303</v>
          </cell>
        </row>
        <row r="5826">
          <cell r="B5826" t="str">
            <v>Documentos normativos sobre patrimonio cultural realizados (330200304)</v>
          </cell>
          <cell r="C5826" t="str">
            <v>330200304</v>
          </cell>
        </row>
        <row r="5827">
          <cell r="B5827" t="str">
            <v>Documentos normativos sobre gestión documental (330200305)</v>
          </cell>
          <cell r="C5827" t="str">
            <v>330200305</v>
          </cell>
        </row>
        <row r="5828">
          <cell r="B5828" t="str">
            <v>Exposiciones realizadas (330200400)</v>
          </cell>
          <cell r="C5828" t="str">
            <v>330200400</v>
          </cell>
        </row>
        <row r="5829">
          <cell r="B5829" t="str">
            <v>Exposición de muestras documentales realizadas (330200401)</v>
          </cell>
          <cell r="C5829" t="str">
            <v>330200401</v>
          </cell>
        </row>
        <row r="5830">
          <cell r="B5830" t="str">
            <v>Exposición de colecciones permanentes realizadas (330200402)</v>
          </cell>
          <cell r="C5830" t="str">
            <v>330200402</v>
          </cell>
        </row>
        <row r="5831">
          <cell r="B5831" t="str">
            <v>Exposición de colecciones temporales realizadas (330200403)</v>
          </cell>
          <cell r="C5831" t="str">
            <v>330200403</v>
          </cell>
        </row>
        <row r="5832">
          <cell r="B5832" t="str">
            <v>Exposición de colecciones itinerantes realizadas (330200404)</v>
          </cell>
          <cell r="C5832" t="str">
            <v>330200404</v>
          </cell>
        </row>
        <row r="5833">
          <cell r="B5833" t="str">
            <v>Obras recuperadas (330200500)</v>
          </cell>
          <cell r="C5833" t="str">
            <v>330200500</v>
          </cell>
        </row>
        <row r="5834">
          <cell r="B5834" t="str">
            <v>Bienes bibliográficos y documentales preservados (330200600)</v>
          </cell>
          <cell r="C5834" t="str">
            <v>330200600</v>
          </cell>
        </row>
        <row r="5835">
          <cell r="B5835" t="str">
            <v>Colecciones cinematográficas y audiovisuales preservadas (330200700)</v>
          </cell>
          <cell r="C5835" t="str">
            <v>330200700</v>
          </cell>
        </row>
        <row r="5836">
          <cell r="B5836" t="str">
            <v>Casas de la cultura construidas (330101600)</v>
          </cell>
          <cell r="C5836" t="str">
            <v>330101600</v>
          </cell>
        </row>
        <row r="5837">
          <cell r="B5837" t="str">
            <v>Casas de la cultura ampliadas (330101700)</v>
          </cell>
          <cell r="C5837" t="str">
            <v>330101700</v>
          </cell>
        </row>
        <row r="5838">
          <cell r="B5838" t="str">
            <v>Casas de la cultura adecuadas (330101800)</v>
          </cell>
          <cell r="C5838" t="str">
            <v>330101800</v>
          </cell>
        </row>
        <row r="5839">
          <cell r="B5839" t="str">
            <v>Casas de la cultura modificadas (330101900)</v>
          </cell>
          <cell r="C5839" t="str">
            <v>330101900</v>
          </cell>
        </row>
        <row r="5840">
          <cell r="B5840" t="str">
            <v>Casas de la cultura con reforzamiento estructural (330102000)</v>
          </cell>
          <cell r="C5840" t="str">
            <v>330102000</v>
          </cell>
        </row>
        <row r="5841">
          <cell r="B5841" t="str">
            <v>Malocas construidas (330102100)</v>
          </cell>
          <cell r="C5841" t="str">
            <v>330102100</v>
          </cell>
        </row>
        <row r="5842">
          <cell r="B5842" t="str">
            <v>Malocas ampliadas (330102200)</v>
          </cell>
          <cell r="C5842" t="str">
            <v>330102200</v>
          </cell>
        </row>
        <row r="5843">
          <cell r="B5843" t="str">
            <v>Malocas adecuadas (330102300)</v>
          </cell>
          <cell r="C5843" t="str">
            <v>330102300</v>
          </cell>
        </row>
        <row r="5844">
          <cell r="B5844" t="str">
            <v>Malocas modificadas (330102400)</v>
          </cell>
          <cell r="C5844" t="str">
            <v>330102400</v>
          </cell>
        </row>
        <row r="5845">
          <cell r="B5845" t="str">
            <v>Malocas con reforzamiento estructural (330102500)</v>
          </cell>
          <cell r="C5845" t="str">
            <v>330102500</v>
          </cell>
        </row>
        <row r="5846">
          <cell r="B5846" t="str">
            <v>Salas de danza construidas (330102600)</v>
          </cell>
          <cell r="C5846" t="str">
            <v>330102600</v>
          </cell>
        </row>
        <row r="5847">
          <cell r="B5847" t="str">
            <v>Salas de danza ampliadas (330102700)</v>
          </cell>
          <cell r="C5847" t="str">
            <v>330102700</v>
          </cell>
        </row>
        <row r="5848">
          <cell r="B5848" t="str">
            <v>Salas de danza adecuadas (330102800)</v>
          </cell>
          <cell r="C5848" t="str">
            <v>330102800</v>
          </cell>
        </row>
        <row r="5849">
          <cell r="B5849" t="str">
            <v>Salas de danza modificadas (330102900)</v>
          </cell>
          <cell r="C5849" t="str">
            <v>330102900</v>
          </cell>
        </row>
        <row r="5850">
          <cell r="B5850" t="str">
            <v>Salas de danza con reforzamiento estructural (330103000)</v>
          </cell>
          <cell r="C5850" t="str">
            <v>330103000</v>
          </cell>
        </row>
        <row r="5851">
          <cell r="B5851" t="str">
            <v>Escuelas de música construidas (330103100)</v>
          </cell>
          <cell r="C5851" t="str">
            <v>330103100</v>
          </cell>
        </row>
        <row r="5852">
          <cell r="B5852" t="str">
            <v>Escuelas de música ampliadas (330103200)</v>
          </cell>
          <cell r="C5852" t="str">
            <v>330103200</v>
          </cell>
        </row>
        <row r="5853">
          <cell r="B5853" t="str">
            <v>Escuelas de música adecuadas (330103300)</v>
          </cell>
          <cell r="C5853" t="str">
            <v>330103300</v>
          </cell>
        </row>
        <row r="5854">
          <cell r="B5854" t="str">
            <v>Escuelas de música modificadas (330103400)</v>
          </cell>
          <cell r="C5854" t="str">
            <v>330103400</v>
          </cell>
        </row>
        <row r="5855">
          <cell r="B5855" t="str">
            <v>Escuelas de música con reforzamiento estructural (330103500)</v>
          </cell>
          <cell r="C5855" t="str">
            <v>330103500</v>
          </cell>
        </row>
        <row r="5856">
          <cell r="B5856" t="str">
            <v>Teatros construidos (330103600)</v>
          </cell>
          <cell r="C5856" t="str">
            <v>330103600</v>
          </cell>
        </row>
        <row r="5857">
          <cell r="B5857" t="str">
            <v>Teatros ampliados (330103700)</v>
          </cell>
          <cell r="C5857" t="str">
            <v>330103700</v>
          </cell>
        </row>
        <row r="5858">
          <cell r="B5858" t="str">
            <v>Teatros adecuados (330103800)</v>
          </cell>
          <cell r="C5858" t="str">
            <v>330103800</v>
          </cell>
        </row>
        <row r="5859">
          <cell r="B5859" t="str">
            <v>Teatros modificados (330103900)</v>
          </cell>
          <cell r="C5859" t="str">
            <v>330103900</v>
          </cell>
        </row>
        <row r="5860">
          <cell r="B5860" t="str">
            <v>Teatros con reforzamiento estructural (330104000)</v>
          </cell>
          <cell r="C5860" t="str">
            <v>330104000</v>
          </cell>
        </row>
        <row r="5861">
          <cell r="B5861" t="str">
            <v>Museos construidos (330104100)</v>
          </cell>
          <cell r="C5861" t="str">
            <v>330104100</v>
          </cell>
        </row>
        <row r="5862">
          <cell r="B5862" t="str">
            <v>Museos ampliados (330104200)</v>
          </cell>
          <cell r="C5862" t="str">
            <v>330104200</v>
          </cell>
        </row>
        <row r="5863">
          <cell r="B5863" t="str">
            <v>Museos adecuados (330104300)</v>
          </cell>
          <cell r="C5863" t="str">
            <v>330104300</v>
          </cell>
        </row>
        <row r="5864">
          <cell r="B5864" t="str">
            <v>Museos modificados (330104400)</v>
          </cell>
          <cell r="C5864" t="str">
            <v>330104400</v>
          </cell>
        </row>
        <row r="5865">
          <cell r="B5865" t="str">
            <v>Museos con reforzamiento estructural (330104500)</v>
          </cell>
          <cell r="C5865" t="str">
            <v>330104500</v>
          </cell>
        </row>
        <row r="5866">
          <cell r="B5866" t="str">
            <v>Salón de música construido (330104600)</v>
          </cell>
          <cell r="C5866" t="str">
            <v>330104600</v>
          </cell>
        </row>
        <row r="5867">
          <cell r="B5867" t="str">
            <v>Salón de música ampliado (330104700)</v>
          </cell>
          <cell r="C5867" t="str">
            <v>330104700</v>
          </cell>
        </row>
        <row r="5868">
          <cell r="B5868" t="str">
            <v>Salón de música adecuado (330104800)</v>
          </cell>
          <cell r="C5868" t="str">
            <v>330104800</v>
          </cell>
        </row>
        <row r="5869">
          <cell r="B5869" t="str">
            <v>Salón de música modificado (330104900)</v>
          </cell>
          <cell r="C5869" t="str">
            <v>330104900</v>
          </cell>
        </row>
        <row r="5870">
          <cell r="B5870" t="str">
            <v>Salón de música con reforzamiento estructural (330105000)</v>
          </cell>
          <cell r="C5870" t="str">
            <v>330105000</v>
          </cell>
        </row>
        <row r="5871">
          <cell r="B5871" t="str">
            <v>Personas capacitadas (330105200)</v>
          </cell>
          <cell r="C5871" t="str">
            <v>330105200</v>
          </cell>
        </row>
        <row r="5872">
          <cell r="B5872" t="str">
            <v>Músicos formados (330105201)</v>
          </cell>
          <cell r="C5872" t="str">
            <v>330105201</v>
          </cell>
        </row>
        <row r="5873">
          <cell r="B5873" t="str">
            <v>Artistas de teatro y circo formados (330105202)</v>
          </cell>
          <cell r="C5873" t="str">
            <v>330105202</v>
          </cell>
        </row>
        <row r="5874">
          <cell r="B5874" t="str">
            <v>Cupos de educación formal ofertados (330105203)</v>
          </cell>
          <cell r="C5874" t="str">
            <v>330105203</v>
          </cell>
        </row>
        <row r="5875">
          <cell r="B5875" t="str">
            <v>Eventos de promoción de actividades culturales realizados (330105300)</v>
          </cell>
          <cell r="C5875" t="str">
            <v>330105300</v>
          </cell>
        </row>
        <row r="5876">
          <cell r="B5876" t="str">
            <v>Actividades culturales para la promoción de la cultura realizadas (330105301)</v>
          </cell>
          <cell r="C5876" t="str">
            <v>330105301</v>
          </cell>
        </row>
        <row r="5877">
          <cell r="B5877" t="str">
            <v>Espectáculos artísticos realizados (330105302)</v>
          </cell>
          <cell r="C5877" t="str">
            <v>330105302</v>
          </cell>
        </row>
        <row r="5878">
          <cell r="B5878" t="str">
            <v>Estímulos otorgados (330105400)</v>
          </cell>
          <cell r="C5878" t="str">
            <v>330105400</v>
          </cell>
        </row>
        <row r="5879">
          <cell r="B5879" t="str">
            <v>Estímulos otorgados al sector teatro (330105401)</v>
          </cell>
          <cell r="C5879" t="str">
            <v>330105401</v>
          </cell>
        </row>
        <row r="5880">
          <cell r="B5880" t="str">
            <v>Estímulos otorgados a los beneficiarios de Colombia Creativa (330105402)</v>
          </cell>
          <cell r="C5880" t="str">
            <v>330105402</v>
          </cell>
        </row>
        <row r="5881">
          <cell r="B5881" t="str">
            <v>Estímulos otorgados al sector artístico (330105403)</v>
          </cell>
          <cell r="C5881" t="str">
            <v>330105403</v>
          </cell>
        </row>
        <row r="5882">
          <cell r="B5882" t="str">
            <v>Estímulos otorgados al sector literario  (330105404)</v>
          </cell>
          <cell r="C5882" t="str">
            <v>330105404</v>
          </cell>
        </row>
        <row r="5883">
          <cell r="B5883" t="str">
            <v>Estímulos otorgados al sector musical (330105405)</v>
          </cell>
          <cell r="C5883" t="str">
            <v>330105405</v>
          </cell>
        </row>
        <row r="5884">
          <cell r="B5884" t="str">
            <v>Estímulos otorgados a salas concertadas (330105406)</v>
          </cell>
          <cell r="C5884" t="str">
            <v>330105406</v>
          </cell>
        </row>
        <row r="5885">
          <cell r="B5885" t="str">
            <v>Estímulos otorgados a las bibliotecas de la Red Nacional de Bibliotecas Públicas (330105407)</v>
          </cell>
          <cell r="C5885" t="str">
            <v>330105407</v>
          </cell>
        </row>
        <row r="5886">
          <cell r="B5886" t="str">
            <v>Estímulos otorgados a las producciones o coproducciones cinematográfico (330105408)</v>
          </cell>
          <cell r="C5886" t="str">
            <v>330105408</v>
          </cell>
        </row>
        <row r="5887">
          <cell r="B5887" t="str">
            <v>Personas beneficiadas con apoyos del Programa Nacional de Estímulos (330105500)</v>
          </cell>
          <cell r="C5887" t="str">
            <v>330105500</v>
          </cell>
        </row>
        <row r="5888">
          <cell r="B5888" t="str">
            <v>Becas para el desarrollo de prácticas artísticas y culturales otorgadas (330105501)</v>
          </cell>
          <cell r="C5888" t="str">
            <v>330105501</v>
          </cell>
        </row>
        <row r="5889">
          <cell r="B5889" t="str">
            <v>Pasantías en áreas artísticas y culturales gestionadas (330105502)</v>
          </cell>
          <cell r="C5889" t="str">
            <v>330105502</v>
          </cell>
        </row>
        <row r="5890">
          <cell r="B5890" t="str">
            <v>Premios Nacionales entregados (330105503)</v>
          </cell>
          <cell r="C5890" t="str">
            <v>330105503</v>
          </cell>
        </row>
        <row r="5891">
          <cell r="B5891" t="str">
            <v>Reconocimientos Nacionales Entregados (330105504)</v>
          </cell>
          <cell r="C5891" t="str">
            <v>330105504</v>
          </cell>
        </row>
        <row r="5892">
          <cell r="B5892" t="str">
            <v>Residencias artísticas para el desarrollo de proyectos creativos gestionadas (330105505)</v>
          </cell>
          <cell r="C5892" t="str">
            <v>330105505</v>
          </cell>
        </row>
        <row r="5893">
          <cell r="B5893" t="str">
            <v>Entidades Territoriales asistidas técnicamente (330105700)</v>
          </cell>
          <cell r="C5893" t="str">
            <v>330105700</v>
          </cell>
        </row>
        <row r="5894">
          <cell r="B5894" t="str">
            <v>Asistencias técnicas al sector cinematográfico realizadas (330105701)</v>
          </cell>
          <cell r="C5894" t="str">
            <v>330105701</v>
          </cell>
        </row>
        <row r="5895">
          <cell r="B5895" t="str">
            <v>Entidades Territoriales asistidas técnicamente (330105800)</v>
          </cell>
          <cell r="C5895" t="str">
            <v>330105800</v>
          </cell>
        </row>
        <row r="5896">
          <cell r="B5896" t="str">
            <v>Asistencias técnicas al sector musical realizadas (330105801)</v>
          </cell>
          <cell r="C5896" t="str">
            <v>330105801</v>
          </cell>
        </row>
        <row r="5897">
          <cell r="B5897" t="str">
            <v>Personas asistidas técnicamente (330105900)</v>
          </cell>
          <cell r="C5897" t="str">
            <v>330105900</v>
          </cell>
        </row>
        <row r="5898">
          <cell r="B5898" t="str">
            <v>Asistencias técnicas a los procesos de comunicación cultural realizadas (330105901)</v>
          </cell>
          <cell r="C5898" t="str">
            <v>330105901</v>
          </cell>
        </row>
        <row r="5899">
          <cell r="B5899" t="str">
            <v>Personas asistidas técnicamente (330106100)</v>
          </cell>
          <cell r="C5899" t="str">
            <v>330106100</v>
          </cell>
        </row>
        <row r="5900">
          <cell r="B5900" t="str">
            <v>Consejeros de cultura de comunidades afrodescendientes asistidos técnicamente (330106101)</v>
          </cell>
          <cell r="C5900" t="str">
            <v>330106101</v>
          </cell>
        </row>
        <row r="5901">
          <cell r="B5901" t="str">
            <v>Consejeros de cultura de comunidades indígenas asistidos técnicamente (330106102)</v>
          </cell>
          <cell r="C5901" t="str">
            <v>330106102</v>
          </cell>
        </row>
        <row r="5902">
          <cell r="B5902" t="str">
            <v>Consejeros de cultura de población con discapacidad asistidos técnicamente (330106103)</v>
          </cell>
          <cell r="C5902" t="str">
            <v>330106103</v>
          </cell>
        </row>
        <row r="5903">
          <cell r="B5903" t="str">
            <v>Asistencias técnicas a los consejeros de cultura realizadas (330106104)</v>
          </cell>
          <cell r="C5903" t="str">
            <v>330106104</v>
          </cell>
        </row>
        <row r="5904">
          <cell r="B5904" t="str">
            <v>Personas asistidas técnicamente (330106200)</v>
          </cell>
          <cell r="C5904" t="str">
            <v>330106200</v>
          </cell>
        </row>
        <row r="5905">
          <cell r="B5905" t="str">
            <v>Asistencias técnicas en planeación de reparación colectiva realizadas (330106201)</v>
          </cell>
          <cell r="C5905" t="str">
            <v>330106201</v>
          </cell>
        </row>
        <row r="5906">
          <cell r="B5906" t="str">
            <v>Proyectos de infraestructura cultural  asistidos técnicamente (330106300)</v>
          </cell>
          <cell r="C5906" t="str">
            <v>330106300</v>
          </cell>
        </row>
        <row r="5907">
          <cell r="B5907" t="str">
            <v>Viabilizaciones realizadas  (330106301)</v>
          </cell>
          <cell r="C5907" t="str">
            <v>330106301</v>
          </cell>
        </row>
        <row r="5908">
          <cell r="B5908" t="str">
            <v>Asistencias técnicas realizadas (330106400)</v>
          </cell>
          <cell r="C5908" t="str">
            <v>330106400</v>
          </cell>
        </row>
        <row r="5909">
          <cell r="B5909" t="str">
            <v>Entidades oferentes de programas de formación  artística y cultural  asistidas técnicamente (330106401)</v>
          </cell>
          <cell r="C5909" t="str">
            <v>330106401</v>
          </cell>
        </row>
        <row r="5910">
          <cell r="B5910" t="str">
            <v>Personas asistidas técnicamente (330106500)</v>
          </cell>
          <cell r="C5910" t="str">
            <v>330106500</v>
          </cell>
        </row>
        <row r="5911">
          <cell r="B5911" t="str">
            <v>Asistencias técnicas en asuntos de gestión de bibliotecas públicas y lectura realizadas (330106501)</v>
          </cell>
          <cell r="C5911" t="str">
            <v>330106501</v>
          </cell>
        </row>
        <row r="5912">
          <cell r="B5912" t="str">
            <v>Análisis realizados (190300700)</v>
          </cell>
          <cell r="C5912" t="str">
            <v>190300700</v>
          </cell>
        </row>
        <row r="5913">
          <cell r="B5913" t="str">
            <v>autorizaciones y modificación de los Programas de pagos moderadores y copagos tramitados (190301800)</v>
          </cell>
          <cell r="C5913" t="str">
            <v>190301800</v>
          </cell>
        </row>
        <row r="5914">
          <cell r="B5914" t="str">
            <v>procesos con aplicación del procedimiento administrativo sancionatorio tramitados  (190301900)</v>
          </cell>
          <cell r="C5914" t="str">
            <v>190301900</v>
          </cell>
        </row>
        <row r="5915">
          <cell r="B5915" t="str">
            <v>Metodologías instrumentos y políticas de Inspección Vigilancia y Control diseñadas  (190302000)</v>
          </cell>
          <cell r="C5915" t="str">
            <v>190302000</v>
          </cell>
        </row>
        <row r="5916">
          <cell r="B5916" t="str">
            <v>Túnel férreo rehabilitado  (240401500)</v>
          </cell>
          <cell r="C5916" t="str">
            <v>240401500</v>
          </cell>
        </row>
        <row r="5917">
          <cell r="B5917" t="str">
            <v>Túnel férreo mantenido  (240402200)</v>
          </cell>
          <cell r="C5917" t="str">
            <v>240402200</v>
          </cell>
        </row>
        <row r="5918">
          <cell r="B5918" t="str">
            <v>Obras complementarias para la seguridad vial en el transporte público organizado (240800800)</v>
          </cell>
          <cell r="C5918" t="str">
            <v>240800800</v>
          </cell>
        </row>
        <row r="5919">
          <cell r="B5919" t="str">
            <v>Documentos de lineamientos técnicos realizados (240801700)</v>
          </cell>
          <cell r="C5919" t="str">
            <v>240801700</v>
          </cell>
        </row>
        <row r="5920">
          <cell r="B5920" t="str">
            <v>Documentos de lineamientos técnicos  en temas de transporte urbano formulados (240801701)</v>
          </cell>
          <cell r="C5920" t="str">
            <v>240801701</v>
          </cell>
        </row>
        <row r="5921">
          <cell r="B5921" t="str">
            <v>Documentos de planeación realizados (240801800)</v>
          </cell>
          <cell r="C5921" t="str">
            <v>240801800</v>
          </cell>
        </row>
        <row r="5922">
          <cell r="B5922" t="str">
            <v>Documentos de investigación realizados (240802000)</v>
          </cell>
          <cell r="C5922" t="str">
            <v>240802000</v>
          </cell>
        </row>
        <row r="5923">
          <cell r="B5923" t="str">
            <v>Documentos de investigación sobre el impacto de las intervenciones del sector  (240802001)</v>
          </cell>
          <cell r="C5923" t="str">
            <v>240802001</v>
          </cell>
        </row>
        <row r="5924">
          <cell r="B5924" t="str">
            <v>Documentos de Auditoria realizados (240802100)</v>
          </cell>
          <cell r="C5924" t="str">
            <v>240802100</v>
          </cell>
        </row>
        <row r="5925">
          <cell r="B5925" t="str">
            <v>Documentos de Auditoria realizados (240900100)</v>
          </cell>
          <cell r="C5925" t="str">
            <v>240900100</v>
          </cell>
        </row>
        <row r="5926">
          <cell r="B5926" t="str">
            <v>Campañas realizadas (240900200)</v>
          </cell>
          <cell r="C5926" t="str">
            <v>240900200</v>
          </cell>
        </row>
        <row r="5927">
          <cell r="B5927" t="str">
            <v>Semáforos mantenidos  (240900301)</v>
          </cell>
          <cell r="C5927" t="str">
            <v>240900301</v>
          </cell>
        </row>
        <row r="5928">
          <cell r="B5928" t="str">
            <v>Semáforos actualizados  (240900302)</v>
          </cell>
          <cell r="C5928" t="str">
            <v>240900302</v>
          </cell>
        </row>
        <row r="5929">
          <cell r="B5929" t="str">
            <v>Semáforos modernizados  (240900303)</v>
          </cell>
          <cell r="C5929" t="str">
            <v>240900303</v>
          </cell>
        </row>
        <row r="5930">
          <cell r="B5930" t="str">
            <v>Operativos de control realizados (240900400)</v>
          </cell>
          <cell r="C5930" t="str">
            <v>240900400</v>
          </cell>
        </row>
        <row r="5931">
          <cell r="B5931" t="str">
            <v>Personas capacitadas (240900600)</v>
          </cell>
          <cell r="C5931" t="str">
            <v>240900600</v>
          </cell>
        </row>
        <row r="5932">
          <cell r="B5932" t="str">
            <v>Documentos pedagógicos diseñados (240900601)</v>
          </cell>
          <cell r="C5932" t="str">
            <v>240900601</v>
          </cell>
        </row>
        <row r="5933">
          <cell r="B5933" t="str">
            <v>Entidades asistidas técnicamente (240900700)</v>
          </cell>
          <cell r="C5933" t="str">
            <v>240900700</v>
          </cell>
        </row>
        <row r="5934">
          <cell r="B5934" t="str">
            <v>Documentos de lineamientos técnicos realizados (240900800)</v>
          </cell>
          <cell r="C5934" t="str">
            <v>240900800</v>
          </cell>
        </row>
        <row r="5935">
          <cell r="B5935" t="str">
            <v>Documentos de lineamientos técnicos en temas de seguridad de transporte formulados (240900801)</v>
          </cell>
          <cell r="C5935" t="str">
            <v>240900801</v>
          </cell>
        </row>
        <row r="5936">
          <cell r="B5936" t="str">
            <v>Estrategias implementadas (240900900)</v>
          </cell>
          <cell r="C5936" t="str">
            <v>240900900</v>
          </cell>
        </row>
        <row r="5937">
          <cell r="B5937" t="str">
            <v>Informes de seguridad vial (240901000)</v>
          </cell>
          <cell r="C5937" t="str">
            <v>240901000</v>
          </cell>
        </row>
        <row r="5938">
          <cell r="B5938" t="str">
            <v>Informes de accidentalidad (240901001)</v>
          </cell>
          <cell r="C5938" t="str">
            <v>240901001</v>
          </cell>
        </row>
        <row r="5939">
          <cell r="B5939" t="str">
            <v>Informes de mortalidad (240901002)</v>
          </cell>
          <cell r="C5939" t="str">
            <v>240901002</v>
          </cell>
        </row>
        <row r="5940">
          <cell r="B5940" t="str">
            <v>Observatorio vial en funcionamiento (240901003)</v>
          </cell>
          <cell r="C5940" t="str">
            <v>240901003</v>
          </cell>
        </row>
        <row r="5941">
          <cell r="B5941" t="str">
            <v>Observatorio vial en funcionamiento  (240901004)</v>
          </cell>
          <cell r="C5941" t="str">
            <v>240901004</v>
          </cell>
        </row>
        <row r="5942">
          <cell r="B5942" t="str">
            <v>Licencias de conducción expedidas (Este indicador mide únicamente las licencias expedidas sin contar las anuladas) (240901005)</v>
          </cell>
          <cell r="C5942" t="str">
            <v>240901005</v>
          </cell>
        </row>
        <row r="5943">
          <cell r="B5943" t="str">
            <v>Registro de vehículos realizado (este indicador incluye la totalidad de automotores públicos y privados, y motocicletas) (240901006)</v>
          </cell>
          <cell r="C5943" t="str">
            <v>240901006</v>
          </cell>
        </row>
        <row r="5944">
          <cell r="B5944" t="str">
            <v>Registro de vehículos habilitados para prestación de servicio público (240901007)</v>
          </cell>
          <cell r="C5944" t="str">
            <v>240901007</v>
          </cell>
        </row>
        <row r="5945">
          <cell r="B5945" t="str">
            <v>Licencias de Tránsito (240901008)</v>
          </cell>
          <cell r="C5945" t="str">
            <v>240901008</v>
          </cell>
        </row>
        <row r="5946">
          <cell r="B5946" t="str">
            <v>Placa única nacional (240901009)</v>
          </cell>
          <cell r="C5946" t="str">
            <v>240901009</v>
          </cell>
        </row>
        <row r="5947">
          <cell r="B5947" t="str">
            <v>Tarjeta de operación  (240901010)</v>
          </cell>
          <cell r="C5947" t="str">
            <v>240901010</v>
          </cell>
        </row>
        <row r="5948">
          <cell r="B5948" t="str">
            <v>Tarjeta de registro de remolques y semirremolques (240901011)</v>
          </cell>
          <cell r="C5948" t="str">
            <v>240901011</v>
          </cell>
        </row>
        <row r="5949">
          <cell r="B5949" t="str">
            <v>Sistema de Información Geográfico Disponible (240901012)</v>
          </cell>
          <cell r="C5949" t="str">
            <v>240901012</v>
          </cell>
        </row>
        <row r="5950">
          <cell r="B5950" t="str">
            <v>Organismos de tránsito dotados con implementos para el control del tránsito (240901100)</v>
          </cell>
          <cell r="C5950" t="str">
            <v>240901100</v>
          </cell>
        </row>
        <row r="5951">
          <cell r="B5951" t="str">
            <v>Documentos de Investigación realizados (240901200)</v>
          </cell>
          <cell r="C5951" t="str">
            <v>240901200</v>
          </cell>
        </row>
        <row r="5952">
          <cell r="B5952" t="str">
            <v>Investigaciones o estudios realizados en siniestros en sistemas de transporte  (240901201)</v>
          </cell>
          <cell r="C5952" t="str">
            <v>240901201</v>
          </cell>
        </row>
        <row r="5953">
          <cell r="B5953" t="str">
            <v>Boletines estadísticos elaborados (240901202)</v>
          </cell>
          <cell r="C5953" t="str">
            <v>240901202</v>
          </cell>
        </row>
        <row r="5954">
          <cell r="B5954" t="str">
            <v>Muelles en operación  (240603400)</v>
          </cell>
          <cell r="C5954" t="str">
            <v>240603400</v>
          </cell>
        </row>
        <row r="5955">
          <cell r="B5955" t="str">
            <v>Trasbordadores disponibles (240603500)</v>
          </cell>
          <cell r="C5955" t="str">
            <v>240603500</v>
          </cell>
        </row>
        <row r="5956">
          <cell r="B5956" t="str">
            <v>Transbordadores construidos  (240603501)</v>
          </cell>
          <cell r="C5956" t="str">
            <v>240603501</v>
          </cell>
        </row>
        <row r="5957">
          <cell r="B5957" t="str">
            <v>Transbordadores mantenidos  (240603502)</v>
          </cell>
          <cell r="C5957" t="str">
            <v>240603502</v>
          </cell>
        </row>
        <row r="5958">
          <cell r="B5958" t="str">
            <v>Sedes operativas para inspección de transporte fluvial en funcionamiento  (240603600)</v>
          </cell>
          <cell r="C5958" t="str">
            <v>240603600</v>
          </cell>
        </row>
        <row r="5959">
          <cell r="B5959" t="str">
            <v>Documentos de lineamientos técnicos realizados (240603800)</v>
          </cell>
          <cell r="C5959" t="str">
            <v>240603800</v>
          </cell>
        </row>
        <row r="5960">
          <cell r="B5960" t="str">
            <v>Documentos de lineamientos técnicos  en temas fluviales formulados  (240603801)</v>
          </cell>
          <cell r="C5960" t="str">
            <v>240603801</v>
          </cell>
        </row>
        <row r="5961">
          <cell r="B5961" t="str">
            <v>Documentos de investigación realizados (240604000)</v>
          </cell>
          <cell r="C5961" t="str">
            <v>240604000</v>
          </cell>
        </row>
        <row r="5962">
          <cell r="B5962" t="str">
            <v>Documentos de investigación sobre el impacto de las intervenciones del sector  (240604001)</v>
          </cell>
          <cell r="C5962" t="str">
            <v>240604001</v>
          </cell>
        </row>
        <row r="5963">
          <cell r="B5963" t="str">
            <v>Corredores logísticos operando (240700100)</v>
          </cell>
          <cell r="C5963" t="str">
            <v>240700100</v>
          </cell>
        </row>
        <row r="5964">
          <cell r="B5964" t="str">
            <v>Plataformas logísticas operando (240700200)</v>
          </cell>
          <cell r="C5964" t="str">
            <v>240700200</v>
          </cell>
        </row>
        <row r="5965">
          <cell r="B5965" t="str">
            <v>Centros de atención fronteriza construidos (240700300)</v>
          </cell>
          <cell r="C5965" t="str">
            <v>240700300</v>
          </cell>
        </row>
        <row r="5966">
          <cell r="B5966" t="str">
            <v>Centros de atención fronteriza dotados (240700301)</v>
          </cell>
          <cell r="C5966" t="str">
            <v>240700301</v>
          </cell>
        </row>
        <row r="5967">
          <cell r="B5967" t="str">
            <v>Documentos de lineamientos técnicos realizados (240700400)</v>
          </cell>
          <cell r="C5967" t="str">
            <v>240700400</v>
          </cell>
        </row>
        <row r="5968">
          <cell r="B5968" t="str">
            <v>Documentos de lineamientos técnicos en logística de transporte, publicados  (240700401)</v>
          </cell>
          <cell r="C5968" t="str">
            <v>240700401</v>
          </cell>
        </row>
        <row r="5969">
          <cell r="B5969" t="str">
            <v>Documentos normativos realizados (240700500)</v>
          </cell>
          <cell r="C5969" t="str">
            <v>240700500</v>
          </cell>
        </row>
        <row r="5970">
          <cell r="B5970" t="str">
            <v>Documentos normativos en logística de transporte  publicados  (240700501)</v>
          </cell>
          <cell r="C5970" t="str">
            <v>240700501</v>
          </cell>
        </row>
        <row r="5971">
          <cell r="B5971" t="str">
            <v>Documentos de planeación realizados (240700600)</v>
          </cell>
          <cell r="C5971" t="str">
            <v>240700600</v>
          </cell>
        </row>
        <row r="5972">
          <cell r="B5972" t="str">
            <v>Planes logísticos regionales (240700601)</v>
          </cell>
          <cell r="C5972" t="str">
            <v>240700601</v>
          </cell>
        </row>
        <row r="5973">
          <cell r="B5973" t="str">
            <v>Documentos de política en logística de transporte publicados  (240700602)</v>
          </cell>
          <cell r="C5973" t="str">
            <v>240700602</v>
          </cell>
        </row>
        <row r="5974">
          <cell r="B5974" t="str">
            <v>Documentos informativos publicados (240700700)</v>
          </cell>
          <cell r="C5974" t="str">
            <v>240700700</v>
          </cell>
        </row>
        <row r="5975">
          <cell r="B5975" t="str">
            <v>Observatorio Nacional de Logística funcionando (240700701)</v>
          </cell>
          <cell r="C5975" t="str">
            <v>240700701</v>
          </cell>
        </row>
        <row r="5976">
          <cell r="B5976" t="str">
            <v>Documentos de investigación realizados (240700800)</v>
          </cell>
          <cell r="C5976" t="str">
            <v>240700800</v>
          </cell>
        </row>
        <row r="5977">
          <cell r="B5977" t="str">
            <v>Documentos de investigación sobre el impacto de las intervenciones del sector  (240700801)</v>
          </cell>
          <cell r="C5977" t="str">
            <v>240700801</v>
          </cell>
        </row>
        <row r="5978">
          <cell r="B5978" t="str">
            <v>Requerimientos de desintegración o disposición desarrollados (240700900)</v>
          </cell>
          <cell r="C5978" t="str">
            <v>240700900</v>
          </cell>
        </row>
        <row r="5979">
          <cell r="B5979" t="str">
            <v>Vehículos de carga desintegrados  (240700901)</v>
          </cell>
          <cell r="C5979" t="str">
            <v>240700901</v>
          </cell>
        </row>
        <row r="5980">
          <cell r="B5980" t="str">
            <v>Vehículos de carga que entran a operar  (240700902)</v>
          </cell>
          <cell r="C5980" t="str">
            <v>240700902</v>
          </cell>
        </row>
        <row r="5981">
          <cell r="B5981" t="str">
            <v>Vehículos fluviales de carga desintegrados  (240700903)</v>
          </cell>
          <cell r="C5981" t="str">
            <v>240700903</v>
          </cell>
        </row>
        <row r="5982">
          <cell r="B5982" t="str">
            <v>Vehículos fluviales de carga que entran a operar  (240700904)</v>
          </cell>
          <cell r="C5982" t="str">
            <v>240700904</v>
          </cell>
        </row>
        <row r="5983">
          <cell r="B5983" t="str">
            <v>Vehículos férreos de carga desintegrados  (240700905)</v>
          </cell>
          <cell r="C5983" t="str">
            <v>240700905</v>
          </cell>
        </row>
        <row r="5984">
          <cell r="B5984" t="str">
            <v>Vehículos férreos de carga que entran a operar  (240700906)</v>
          </cell>
          <cell r="C5984" t="str">
            <v>240700906</v>
          </cell>
        </row>
        <row r="5985">
          <cell r="B5985" t="str">
            <v>Pasajeros que se movilizan en medios de transporte sostenibles (240800100)</v>
          </cell>
          <cell r="C5985" t="str">
            <v>240800100</v>
          </cell>
        </row>
        <row r="5986">
          <cell r="B5986" t="str">
            <v>Sistemas de transporte público organizado en funcionamiento (240800101)</v>
          </cell>
          <cell r="C5986" t="str">
            <v>240800101</v>
          </cell>
        </row>
        <row r="5987">
          <cell r="B5987" t="str">
            <v>Portales construidos (240800200)</v>
          </cell>
          <cell r="C5987" t="str">
            <v>240800200</v>
          </cell>
        </row>
        <row r="5988">
          <cell r="B5988" t="str">
            <v>Patio-Taller construido (240800201)</v>
          </cell>
          <cell r="C5988" t="str">
            <v>240800201</v>
          </cell>
        </row>
        <row r="5989">
          <cell r="B5989" t="str">
            <v>Paraderos y zonas de espera construidos (240800301)</v>
          </cell>
          <cell r="C5989" t="str">
            <v>240800301</v>
          </cell>
        </row>
        <row r="5990">
          <cell r="B5990" t="str">
            <v>Zonas pagas construidas (240800302)</v>
          </cell>
          <cell r="C5990" t="str">
            <v>240800302</v>
          </cell>
        </row>
        <row r="5991">
          <cell r="B5991" t="str">
            <v>Estaciones construidas (240800300)</v>
          </cell>
          <cell r="C5991" t="str">
            <v>240800300</v>
          </cell>
        </row>
        <row r="5992">
          <cell r="B5992" t="str">
            <v>Espacios dedicados a la intermodalidad. (240800400)</v>
          </cell>
          <cell r="C5992" t="str">
            <v>240800400</v>
          </cell>
        </row>
        <row r="5993">
          <cell r="B5993" t="str">
            <v>Centros de desarrollo e innovación reconocidos (390300700)</v>
          </cell>
          <cell r="C5993" t="str">
            <v>390300700</v>
          </cell>
        </row>
        <row r="5994">
          <cell r="B5994" t="str">
            <v>Centros de desarrollo tecnológico reconocidos (390300701)</v>
          </cell>
          <cell r="C5994" t="str">
            <v>390300701</v>
          </cell>
        </row>
        <row r="5995">
          <cell r="B5995" t="str">
            <v>Unidades de I+D+i reconocidas (390300702)</v>
          </cell>
          <cell r="C5995" t="str">
            <v>390300702</v>
          </cell>
        </row>
        <row r="5996">
          <cell r="B5996" t="str">
            <v>Centros de innovación reconocidos (390300703)</v>
          </cell>
          <cell r="C5996" t="str">
            <v>390300703</v>
          </cell>
        </row>
        <row r="5997">
          <cell r="B5997" t="str">
            <v>Centros y parques para el desarrollo tecnológico y la innovación fortalecidos (390300800)</v>
          </cell>
          <cell r="C5997" t="str">
            <v>390300800</v>
          </cell>
        </row>
        <row r="5998">
          <cell r="B5998" t="str">
            <v>Sistemas de información implementados (390300801)</v>
          </cell>
          <cell r="C5998" t="str">
            <v>390300801</v>
          </cell>
        </row>
        <row r="5999">
          <cell r="B5999" t="str">
            <v>Plataformas adquiridas (390300802)</v>
          </cell>
          <cell r="C5999" t="str">
            <v>390300802</v>
          </cell>
        </row>
        <row r="6000">
          <cell r="B6000" t="str">
            <v>Laboratorios dotados (390300803)</v>
          </cell>
          <cell r="C6000" t="str">
            <v>390300803</v>
          </cell>
        </row>
        <row r="6001">
          <cell r="B6001" t="str">
            <v>equipos adquiridos (390300804)</v>
          </cell>
          <cell r="C6001" t="str">
            <v>390300804</v>
          </cell>
        </row>
        <row r="6002">
          <cell r="B6002" t="str">
            <v>Proyectos financiados para la investigación y generación de nuevo conocimiento (390200100)</v>
          </cell>
          <cell r="C6002" t="str">
            <v>390200100</v>
          </cell>
        </row>
        <row r="6003">
          <cell r="B6003" t="str">
            <v>Proyectos financiados para investigación básica (390200101)</v>
          </cell>
          <cell r="C6003" t="str">
            <v>390200101</v>
          </cell>
        </row>
        <row r="6004">
          <cell r="B6004" t="str">
            <v>Proyectos financiados para investigación aplicada (390200102)</v>
          </cell>
          <cell r="C6004" t="str">
            <v>390200102</v>
          </cell>
        </row>
        <row r="6005">
          <cell r="B6005" t="str">
            <v>Proyectos financiados para desarrollo experimental (390200103)</v>
          </cell>
          <cell r="C6005" t="str">
            <v>390200103</v>
          </cell>
        </row>
        <row r="6006">
          <cell r="B6006" t="str">
            <v>Investigadores movilizados (390200104)</v>
          </cell>
          <cell r="C6006" t="str">
            <v>390200104</v>
          </cell>
        </row>
        <row r="6007">
          <cell r="B6007" t="str">
            <v>Grupos de investigación apoyados (390200105)</v>
          </cell>
          <cell r="C6007" t="str">
            <v>390200105</v>
          </cell>
        </row>
        <row r="6008">
          <cell r="B6008" t="str">
            <v>Artículos publicados en revistas indexadas nacionales e internacionales (390200200)</v>
          </cell>
          <cell r="C6008" t="str">
            <v>390200200</v>
          </cell>
        </row>
        <row r="6009">
          <cell r="B6009" t="str">
            <v>Artículos publicados en revistas indexadas nacionales  (390200201)</v>
          </cell>
          <cell r="C6009" t="str">
            <v>390200201</v>
          </cell>
        </row>
        <row r="6010">
          <cell r="B6010" t="str">
            <v>Artículos publicados en revistas indexadas internacionales (390200202)</v>
          </cell>
          <cell r="C6010" t="str">
            <v>390200202</v>
          </cell>
        </row>
        <row r="6011">
          <cell r="B6011" t="str">
            <v>Artículos de Investigación A (390200203)</v>
          </cell>
          <cell r="C6011" t="str">
            <v>390200203</v>
          </cell>
        </row>
        <row r="6012">
          <cell r="B6012" t="str">
            <v>Artículos de investigación A1, A2, B y C sobre total de producción de productos resultado de generación de nuevo conocimiento. (390200204)</v>
          </cell>
          <cell r="C6012" t="str">
            <v>390200204</v>
          </cell>
        </row>
        <row r="6013">
          <cell r="B6013" t="str">
            <v>Artículos de investigación D con relación al total de artículos publicados. (390200205)</v>
          </cell>
          <cell r="C6013" t="str">
            <v>390200205</v>
          </cell>
        </row>
        <row r="6014">
          <cell r="B6014" t="str">
            <v>Artículos de Investigación D (390200206)</v>
          </cell>
          <cell r="C6014" t="str">
            <v>390200206</v>
          </cell>
        </row>
        <row r="6015">
          <cell r="B6015" t="str">
            <v>Libros y/o capítulos de libros resultados de investigación (390200300)</v>
          </cell>
          <cell r="C6015" t="str">
            <v>390200300</v>
          </cell>
        </row>
        <row r="6016">
          <cell r="B6016" t="str">
            <v>Libros resultados de investigación  (390200301)</v>
          </cell>
          <cell r="C6016" t="str">
            <v>390200301</v>
          </cell>
        </row>
        <row r="6017">
          <cell r="B6017" t="str">
            <v>Capítulos de libros resultados de investigación  (390200302)</v>
          </cell>
          <cell r="C6017" t="str">
            <v>390200302</v>
          </cell>
        </row>
        <row r="6018">
          <cell r="B6018" t="str">
            <v>Tesis de doctorado con reconocimiento (390200303)</v>
          </cell>
          <cell r="C6018" t="str">
            <v>390200303</v>
          </cell>
        </row>
        <row r="6019">
          <cell r="B6019" t="str">
            <v>Trabajos de grado de maestría con reconocimiento  (390200304)</v>
          </cell>
          <cell r="C6019" t="str">
            <v>390200304</v>
          </cell>
        </row>
        <row r="6020">
          <cell r="B6020" t="str">
            <v>Obras y/o productos de investigación, creación en artes, arquitectura y diseño que cumplen con los requerimientos mínimos de calidad exigidos por Colciencias  (390200400)</v>
          </cell>
          <cell r="C6020" t="str">
            <v>390200400</v>
          </cell>
        </row>
        <row r="6021">
          <cell r="B6021" t="str">
            <v>Becas otorgadas (390200500)</v>
          </cell>
          <cell r="C6021" t="str">
            <v>390200500</v>
          </cell>
        </row>
        <row r="6022">
          <cell r="B6022" t="str">
            <v>Becas doctorales en Colombia otorgadas (390200501)</v>
          </cell>
          <cell r="C6022" t="str">
            <v>390200501</v>
          </cell>
        </row>
        <row r="6023">
          <cell r="B6023" t="str">
            <v>Becas doctorales en el exterior otorgadas (390200502)</v>
          </cell>
          <cell r="C6023" t="str">
            <v>390200502</v>
          </cell>
        </row>
        <row r="6024">
          <cell r="B6024" t="str">
            <v>Becas doctorales en áreas STEM otorgadas (390200503)</v>
          </cell>
          <cell r="C6024" t="str">
            <v>390200503</v>
          </cell>
        </row>
        <row r="6025">
          <cell r="B6025" t="str">
            <v>Becas doctorales en universidades públicas otorgadas (390200504)</v>
          </cell>
          <cell r="C6025" t="str">
            <v>390200504</v>
          </cell>
        </row>
        <row r="6026">
          <cell r="B6026" t="str">
            <v>Becas doctorales en universidades privadas otorgadas (390200505)</v>
          </cell>
          <cell r="C6026" t="str">
            <v>390200505</v>
          </cell>
        </row>
        <row r="6027">
          <cell r="B6027" t="str">
            <v>Becas otorgadas (390200600)</v>
          </cell>
          <cell r="C6027" t="str">
            <v>390200600</v>
          </cell>
        </row>
        <row r="6028">
          <cell r="B6028" t="str">
            <v>Becas maestría en Colombia otorgadas (390200601)</v>
          </cell>
          <cell r="C6028" t="str">
            <v>390200601</v>
          </cell>
        </row>
        <row r="6029">
          <cell r="B6029" t="str">
            <v>Becas maestría en el exterior otorgadas (390200602)</v>
          </cell>
          <cell r="C6029" t="str">
            <v>390200602</v>
          </cell>
        </row>
        <row r="6030">
          <cell r="B6030" t="str">
            <v>Becas maestría en áreas STEM otorgadas (390200603)</v>
          </cell>
          <cell r="C6030" t="str">
            <v>390200603</v>
          </cell>
        </row>
        <row r="6031">
          <cell r="B6031" t="str">
            <v>Becas maestría en universidades públicas otorgadas (390200604)</v>
          </cell>
          <cell r="C6031" t="str">
            <v>390200604</v>
          </cell>
        </row>
        <row r="6032">
          <cell r="B6032" t="str">
            <v>Becas maestría en universidades privadas otorgadas (390200605)</v>
          </cell>
          <cell r="C6032" t="str">
            <v>390200605</v>
          </cell>
        </row>
        <row r="6033">
          <cell r="B6033" t="str">
            <v>Becas maestría semipresencial en el exterior para docentes otorgadas (390200606)</v>
          </cell>
          <cell r="C6033" t="str">
            <v>390200606</v>
          </cell>
        </row>
        <row r="6034">
          <cell r="B6034" t="str">
            <v>Becas maestría semipresencial en Colombia para docentes otorgadas (390200607)</v>
          </cell>
          <cell r="C6034" t="str">
            <v>390200607</v>
          </cell>
        </row>
        <row r="6035">
          <cell r="B6035" t="str">
            <v>Bases de datos disponibles para consulta por actores del SNCTI (390200700)</v>
          </cell>
          <cell r="C6035" t="str">
            <v>390200700</v>
          </cell>
        </row>
        <row r="6036">
          <cell r="B6036" t="str">
            <v>Doctores vinculados (390200800)</v>
          </cell>
          <cell r="C6036" t="str">
            <v>390200800</v>
          </cell>
        </row>
        <row r="6037">
          <cell r="B6037" t="str">
            <v>Cursos sobre métodos y técnicas de investigación especializados y avanzados (390200900)</v>
          </cell>
          <cell r="C6037" t="str">
            <v>390200900</v>
          </cell>
        </row>
        <row r="6038">
          <cell r="B6038" t="str">
            <v>Cursos de actualización científica para investigadores (390200901)</v>
          </cell>
          <cell r="C6038" t="str">
            <v>390200901</v>
          </cell>
        </row>
        <row r="6039">
          <cell r="B6039" t="str">
            <v>Doctores contactados (390201000)</v>
          </cell>
          <cell r="C6039" t="str">
            <v>390201000</v>
          </cell>
        </row>
        <row r="6040">
          <cell r="B6040" t="str">
            <v>Plataformas disponibles para la articulación (390201001)</v>
          </cell>
          <cell r="C6040" t="str">
            <v>390201001</v>
          </cell>
        </row>
        <row r="6041">
          <cell r="B6041" t="str">
            <v>Doctores disponibles en la plataforma (390201002)</v>
          </cell>
          <cell r="C6041" t="str">
            <v>390201002</v>
          </cell>
        </row>
        <row r="6042">
          <cell r="B6042" t="str">
            <v>Entidades registradas en la plataforma (390201003)</v>
          </cell>
          <cell r="C6042" t="str">
            <v>390201003</v>
          </cell>
        </row>
        <row r="6043">
          <cell r="B6043" t="str">
            <v>Investigadores reconocidos (390201100)</v>
          </cell>
          <cell r="C6043" t="str">
            <v>390201100</v>
          </cell>
        </row>
        <row r="6044">
          <cell r="B6044" t="str">
            <v>Grupos de investigación reconocidos (390201101)</v>
          </cell>
          <cell r="C6044" t="str">
            <v>390201101</v>
          </cell>
        </row>
        <row r="6045">
          <cell r="B6045" t="str">
            <v>Centros de investigación reconocidos (390201102)</v>
          </cell>
          <cell r="C6045" t="str">
            <v>390201102</v>
          </cell>
        </row>
        <row r="6046">
          <cell r="B6046" t="str">
            <v>Revistas nacionales indexadas (390201103)</v>
          </cell>
          <cell r="C6046" t="str">
            <v>390201103</v>
          </cell>
        </row>
        <row r="6047">
          <cell r="B6047" t="str">
            <v>Estancias posdoctorales apoyadas para la vinculación a proyectos de I+D+i  (390201200)</v>
          </cell>
          <cell r="C6047" t="str">
            <v>390201200</v>
          </cell>
        </row>
        <row r="6048">
          <cell r="B6048" t="str">
            <v>Centros de investigación fortalecidos (390201300)</v>
          </cell>
          <cell r="C6048" t="str">
            <v>390201300</v>
          </cell>
        </row>
        <row r="6049">
          <cell r="B6049" t="str">
            <v>Sistemas de información implementados (390201301)</v>
          </cell>
          <cell r="C6049" t="str">
            <v>390201301</v>
          </cell>
        </row>
        <row r="6050">
          <cell r="B6050" t="str">
            <v>Plataformas adquiridas (390201302)</v>
          </cell>
          <cell r="C6050" t="str">
            <v>390201302</v>
          </cell>
        </row>
        <row r="6051">
          <cell r="B6051" t="str">
            <v>Laboratorios dotados (390201303)</v>
          </cell>
          <cell r="C6051" t="str">
            <v>390201303</v>
          </cell>
        </row>
        <row r="6052">
          <cell r="B6052" t="str">
            <v>equipos adquiridos (390201304)</v>
          </cell>
          <cell r="C6052" t="str">
            <v>390201304</v>
          </cell>
        </row>
        <row r="6053">
          <cell r="B6053" t="str">
            <v>Documentos de planeación de CTeI elaborados (390100100)</v>
          </cell>
          <cell r="C6053" t="str">
            <v>390100100</v>
          </cell>
        </row>
        <row r="6054">
          <cell r="B6054" t="str">
            <v>Documentos d Políticas de CTeI formuladas (390100200)</v>
          </cell>
          <cell r="C6054" t="str">
            <v>390100200</v>
          </cell>
        </row>
        <row r="6055">
          <cell r="B6055" t="str">
            <v>Capacitaciones en el diseño y evaluación de políticas de CTeI (390100201)</v>
          </cell>
          <cell r="C6055" t="str">
            <v>390100201</v>
          </cell>
        </row>
        <row r="6056">
          <cell r="B6056" t="str">
            <v>Evaluaciones de resultado e impacto (390100202)</v>
          </cell>
          <cell r="C6056" t="str">
            <v>390100202</v>
          </cell>
        </row>
        <row r="6057">
          <cell r="B6057" t="str">
            <v>Estudios de informes de evaluación y seguimiento de políticas e instrumentos de CTeI (390100203)</v>
          </cell>
          <cell r="C6057" t="str">
            <v>390100203</v>
          </cell>
        </row>
        <row r="6058">
          <cell r="B6058" t="str">
            <v>Documentos de lineamientos metodológicos elaborados (390100204)</v>
          </cell>
          <cell r="C6058" t="str">
            <v>390100204</v>
          </cell>
        </row>
        <row r="6059">
          <cell r="B6059" t="str">
            <v>Documentos de lineamientos técnicos elaborados (390100205)</v>
          </cell>
          <cell r="C6059" t="str">
            <v>390100205</v>
          </cell>
        </row>
        <row r="6060">
          <cell r="B6060" t="str">
            <v>Documentos normativos elaborados (390100206)</v>
          </cell>
          <cell r="C6060" t="str">
            <v>390100206</v>
          </cell>
        </row>
        <row r="6061">
          <cell r="B6061" t="str">
            <v>Marco de evaluación de políticas y programas de CTeI (390100207)</v>
          </cell>
          <cell r="C6061" t="str">
            <v>390100207</v>
          </cell>
        </row>
        <row r="6062">
          <cell r="B6062" t="str">
            <v>Estudios  para planeación y formulación de políticas  (390100208)</v>
          </cell>
          <cell r="C6062" t="str">
            <v>390100208</v>
          </cell>
        </row>
        <row r="6063">
          <cell r="B6063" t="str">
            <v>Documentos de políticas, estrategias y lineamientos de TI elaborados para CTeI (390100209)</v>
          </cell>
          <cell r="C6063" t="str">
            <v>390100209</v>
          </cell>
        </row>
        <row r="6064">
          <cell r="B6064" t="str">
            <v>Bases de datos para la difusión de la CTI disponibles (390100300)</v>
          </cell>
          <cell r="C6064" t="str">
            <v>390100300</v>
          </cell>
        </row>
        <row r="6065">
          <cell r="B6065" t="str">
            <v>Publicaciones de datos para difusión y aplicación de CTeI realizadas (390100301)</v>
          </cell>
          <cell r="C6065" t="str">
            <v>390100301</v>
          </cell>
        </row>
        <row r="6066">
          <cell r="B6066" t="str">
            <v>Acuerdos de cooperación obtenidos (390100400)</v>
          </cell>
          <cell r="C6066" t="str">
            <v>390100400</v>
          </cell>
        </row>
        <row r="6067">
          <cell r="B6067" t="str">
            <v>Ferias  y  reuniones de ministros y altas autoridades de CTeI Realizadas (390100401)</v>
          </cell>
          <cell r="C6067" t="str">
            <v>390100401</v>
          </cell>
        </row>
        <row r="6068">
          <cell r="B6068" t="str">
            <v>Propuestas de Cooperación internacional Cofinanciados (390100402)</v>
          </cell>
          <cell r="C6068" t="str">
            <v>390100402</v>
          </cell>
        </row>
        <row r="6069">
          <cell r="B6069" t="str">
            <v>Proyectos de Cooperación Asesorados para la participación en Comisiones Mixtas de Cooperación Internacional en CT+I (390100403)</v>
          </cell>
          <cell r="C6069" t="str">
            <v>390100403</v>
          </cell>
        </row>
        <row r="6070">
          <cell r="B6070" t="str">
            <v>Cuotas a organismos internacionales para la cooperación en CTeI (390100404)</v>
          </cell>
          <cell r="C6070" t="str">
            <v>390100404</v>
          </cell>
        </row>
        <row r="6071">
          <cell r="B6071" t="str">
            <v>Eventos realizados (390100500)</v>
          </cell>
          <cell r="C6071" t="str">
            <v>390100500</v>
          </cell>
        </row>
        <row r="6072">
          <cell r="B6072" t="str">
            <v>Productos de comunicación de la CTeI  (por tipo de producto y/o por temática Y/o por población a la que va dirigida) (390100600)</v>
          </cell>
          <cell r="C6072" t="str">
            <v>390100600</v>
          </cell>
        </row>
        <row r="6073">
          <cell r="B6073" t="str">
            <v>Espacios en medios masivos de comunicación dedicados a temas de CTeI (por tipo de medio) (390100601)</v>
          </cell>
          <cell r="C6073" t="str">
            <v>390100601</v>
          </cell>
        </row>
        <row r="6074">
          <cell r="B6074" t="str">
            <v>Trámites realizados (360100400)</v>
          </cell>
          <cell r="C6074" t="str">
            <v>360100400</v>
          </cell>
        </row>
        <row r="6075">
          <cell r="B6075" t="str">
            <v>Banco de datos de normatividad del Sistema General de Pensiones implementado (360100500)</v>
          </cell>
          <cell r="C6075" t="str">
            <v>360100500</v>
          </cell>
        </row>
        <row r="6076">
          <cell r="B6076" t="str">
            <v>Convenios internacionales en materia de seguridad social en pensiones suscritos (360100600)</v>
          </cell>
          <cell r="C6076" t="str">
            <v>360100600</v>
          </cell>
        </row>
        <row r="6077">
          <cell r="B6077" t="str">
            <v>Documentos de lineamientos técnicos realizados (360100700)</v>
          </cell>
          <cell r="C6077" t="str">
            <v>360100700</v>
          </cell>
        </row>
        <row r="6078">
          <cell r="B6078" t="str">
            <v>Conceptos técnicos sobre temas normativos del sistema de pensiones emitidos. (360100701)</v>
          </cell>
          <cell r="C6078" t="str">
            <v>360100701</v>
          </cell>
        </row>
        <row r="6079">
          <cell r="B6079" t="str">
            <v>Emprendimientos solidarios dinamizados (360200300)</v>
          </cell>
          <cell r="C6079" t="str">
            <v>360200300</v>
          </cell>
        </row>
        <row r="6080">
          <cell r="B6080" t="str">
            <v>Organizaciones conformadas (360200301)</v>
          </cell>
          <cell r="C6080" t="str">
            <v>360200301</v>
          </cell>
        </row>
        <row r="6081">
          <cell r="B6081" t="str">
            <v>Organizaciones fortalecidas (360200302)</v>
          </cell>
          <cell r="C6081" t="str">
            <v>360200302</v>
          </cell>
        </row>
        <row r="6082">
          <cell r="B6082" t="str">
            <v>capacitaciones técnicas laborales a la medida realizadas (360200303)</v>
          </cell>
          <cell r="C6082" t="str">
            <v>360200303</v>
          </cell>
        </row>
        <row r="6083">
          <cell r="B6083" t="str">
            <v>Modelo de evaluación del componente de emprendimiento de la ley de empleo y emprendimiento juvenil Implementado  (360200304)</v>
          </cell>
          <cell r="C6083" t="str">
            <v>360200304</v>
          </cell>
        </row>
        <row r="6084">
          <cell r="B6084" t="str">
            <v>Personas sensibilizadas en el fomento de la cultura del emprendimiento (360200305)</v>
          </cell>
          <cell r="C6084" t="str">
            <v>360200305</v>
          </cell>
        </row>
        <row r="6085">
          <cell r="B6085" t="str">
            <v>Empresas creadas (360200306)</v>
          </cell>
          <cell r="C6085" t="str">
            <v>360200306</v>
          </cell>
        </row>
        <row r="6086">
          <cell r="B6086" t="str">
            <v>Planes de negocio aprobados (360200307)</v>
          </cell>
          <cell r="C6086" t="str">
            <v>360200307</v>
          </cell>
        </row>
        <row r="6087">
          <cell r="B6087" t="str">
            <v>empresas rurales creadas (360200308)</v>
          </cell>
          <cell r="C6087" t="str">
            <v>360200308</v>
          </cell>
        </row>
        <row r="6088">
          <cell r="B6088" t="str">
            <v>unidades productivas creadas (360200309)</v>
          </cell>
          <cell r="C6088" t="str">
            <v>360200309</v>
          </cell>
        </row>
        <row r="6089">
          <cell r="B6089" t="str">
            <v>Personas colocadas laboralmente (360200400)</v>
          </cell>
          <cell r="C6089" t="str">
            <v>360200400</v>
          </cell>
        </row>
        <row r="6090">
          <cell r="B6090" t="str">
            <v>victimas colocadas laboralmente (360200401)</v>
          </cell>
          <cell r="C6090" t="str">
            <v>360200401</v>
          </cell>
        </row>
        <row r="6091">
          <cell r="B6091" t="str">
            <v>Colocaciones de jóvenes a través del Servicio Público de Empleo (360200402)</v>
          </cell>
          <cell r="C6091" t="str">
            <v>360200402</v>
          </cell>
        </row>
        <row r="6092">
          <cell r="B6092" t="str">
            <v>Colocaciones de personas con discapacidad a través del Servicio Público de Empleo (360200403)</v>
          </cell>
          <cell r="C6092" t="str">
            <v>360200403</v>
          </cell>
        </row>
        <row r="6093">
          <cell r="B6093" t="str">
            <v>Colocaciones de mujeres a través del Servicio Público de Empleo (360200404)</v>
          </cell>
          <cell r="C6093" t="str">
            <v>360200404</v>
          </cell>
        </row>
        <row r="6094">
          <cell r="B6094" t="str">
            <v>Personas orientadas laboralmente (360200500)</v>
          </cell>
          <cell r="C6094" t="str">
            <v>360200500</v>
          </cell>
        </row>
        <row r="6095">
          <cell r="B6095" t="str">
            <v>Registros laborales realizados (360200600)</v>
          </cell>
          <cell r="C6095" t="str">
            <v>360200600</v>
          </cell>
        </row>
        <row r="6096">
          <cell r="B6096" t="str">
            <v>Vacantes registradas (360200601)</v>
          </cell>
          <cell r="C6096" t="str">
            <v>360200601</v>
          </cell>
        </row>
        <row r="6097">
          <cell r="B6097" t="str">
            <v>Personas registradas (360200602)</v>
          </cell>
          <cell r="C6097" t="str">
            <v>360200602</v>
          </cell>
        </row>
        <row r="6098">
          <cell r="B6098" t="str">
            <v>Eventos realizados (360200603)</v>
          </cell>
          <cell r="C6098" t="str">
            <v>360200603</v>
          </cell>
        </row>
        <row r="6099">
          <cell r="B6099" t="str">
            <v>Personas inscritas (360200604)</v>
          </cell>
          <cell r="C6099" t="str">
            <v>360200604</v>
          </cell>
        </row>
        <row r="6100">
          <cell r="B6100" t="str">
            <v>Redes asistidas técnicamente (360200700)</v>
          </cell>
          <cell r="C6100" t="str">
            <v>360200700</v>
          </cell>
        </row>
        <row r="6101">
          <cell r="B6101" t="str">
            <v>Ciudades vinculadas a la Red Nacional de formalización (360200701)</v>
          </cell>
          <cell r="C6101" t="str">
            <v>360200701</v>
          </cell>
        </row>
        <row r="6102">
          <cell r="B6102" t="str">
            <v>Redes de formalización laboral implementadas (360200702)</v>
          </cell>
          <cell r="C6102" t="str">
            <v>360200702</v>
          </cell>
        </row>
        <row r="6103">
          <cell r="B6103" t="str">
            <v>Lineamientos para el desarrollo de política pública de empleo en el marco del trabajo decente implementados (360200800)</v>
          </cell>
          <cell r="C6103" t="str">
            <v>360200800</v>
          </cell>
        </row>
        <row r="6104">
          <cell r="B6104" t="str">
            <v>Modelo de evaluación del componente de emprendimiento de la ley de empleo y emprendimiento juvenil Implementado  (360200801)</v>
          </cell>
          <cell r="C6104" t="str">
            <v>360200801</v>
          </cell>
        </row>
        <row r="6105">
          <cell r="B6105" t="str">
            <v>Personas capacitadas (360201100)</v>
          </cell>
          <cell r="C6105" t="str">
            <v>360201100</v>
          </cell>
        </row>
        <row r="6106">
          <cell r="B6106" t="str">
            <v>capacitaciones para la formación en el emprendimiento y el empresarismo ofrecidas (360201101)</v>
          </cell>
          <cell r="C6106" t="str">
            <v>360201101</v>
          </cell>
        </row>
        <row r="6107">
          <cell r="B6107" t="str">
            <v>formaciones vocacionales y acompañamiento a la inversión ofrecidos (360201102)</v>
          </cell>
          <cell r="C6107" t="str">
            <v>360201102</v>
          </cell>
        </row>
        <row r="6108">
          <cell r="B6108" t="str">
            <v>cupos en proceso de formación complementaria del programa jóvenes rurales emprendedores  (360201103)</v>
          </cell>
          <cell r="C6108" t="str">
            <v>360201103</v>
          </cell>
        </row>
        <row r="6109">
          <cell r="B6109" t="str">
            <v>Documentos de investigación realizados (360201200)</v>
          </cell>
          <cell r="C6109" t="str">
            <v>360201200</v>
          </cell>
        </row>
        <row r="6110">
          <cell r="B6110" t="str">
            <v>Documentos de investigaciones y estudios para el Sistema de Subsidio Familiar realizados  (360201201)</v>
          </cell>
          <cell r="C6110" t="str">
            <v>360201201</v>
          </cell>
        </row>
        <row r="6111">
          <cell r="B6111" t="str">
            <v>Documentos de análisis del seguimiento y evaluación de los Servicio ofrecidos por las Cajas de Compensación Familiar realizados (360201202)</v>
          </cell>
          <cell r="C6111" t="str">
            <v>360201202</v>
          </cell>
        </row>
        <row r="6112">
          <cell r="B6112" t="str">
            <v>Planes de negocio aprobados (360201300)</v>
          </cell>
          <cell r="C6112" t="str">
            <v>360201300</v>
          </cell>
        </row>
        <row r="6113">
          <cell r="B6113" t="str">
            <v>unidades productivas creadas (360201301)</v>
          </cell>
          <cell r="C6113" t="str">
            <v>360201301</v>
          </cell>
        </row>
        <row r="6114">
          <cell r="B6114" t="str">
            <v>Planes de negocio ejecutados (360201302)</v>
          </cell>
          <cell r="C6114" t="str">
            <v>360201302</v>
          </cell>
        </row>
        <row r="6115">
          <cell r="B6115" t="str">
            <v>Planes formulados (360201304)</v>
          </cell>
          <cell r="C6115" t="str">
            <v>360201304</v>
          </cell>
        </row>
        <row r="6116">
          <cell r="B6116" t="str">
            <v>Proyectos productivos formalizados (360201305)</v>
          </cell>
          <cell r="C6116" t="str">
            <v>360201305</v>
          </cell>
        </row>
        <row r="6117">
          <cell r="B6117" t="str">
            <v>Proyectos productivos con acompañamiento atendidos (360201306)</v>
          </cell>
          <cell r="C6117" t="str">
            <v>360201306</v>
          </cell>
        </row>
        <row r="6118">
          <cell r="B6118" t="str">
            <v>Proyectos productivos formalizados (360201303)</v>
          </cell>
          <cell r="C6118" t="str">
            <v>360201303</v>
          </cell>
        </row>
        <row r="6119">
          <cell r="B6119" t="str">
            <v>Personas formadas  (360300100)</v>
          </cell>
          <cell r="C6119" t="str">
            <v>360300100</v>
          </cell>
        </row>
        <row r="6120">
          <cell r="B6120" t="str">
            <v>Diagnóstico de recurso humano elaborado (360300101)</v>
          </cell>
          <cell r="C6120" t="str">
            <v>360300101</v>
          </cell>
        </row>
        <row r="6121">
          <cell r="B6121" t="str">
            <v>Programas de educación solidaria desarrollados (360300102)</v>
          </cell>
          <cell r="C6121" t="str">
            <v>360300102</v>
          </cell>
        </row>
        <row r="6122">
          <cell r="B6122" t="str">
            <v>Personas formadas  (360300200)</v>
          </cell>
          <cell r="C6122" t="str">
            <v>360300200</v>
          </cell>
        </row>
        <row r="6123">
          <cell r="B6123" t="str">
            <v>Buenas prácticas en las Instituciones de Formación para el Trabajo Implementadas (360300201)</v>
          </cell>
          <cell r="C6123" t="str">
            <v>360300201</v>
          </cell>
        </row>
        <row r="6124">
          <cell r="B6124" t="str">
            <v>Documentos de lineamiento técnicos realizados (360300300)</v>
          </cell>
          <cell r="C6124" t="str">
            <v>360300300</v>
          </cell>
        </row>
        <row r="6125">
          <cell r="B6125" t="str">
            <v>Directrices para programas de formación pertinentes establecidas (360300301)</v>
          </cell>
          <cell r="C6125" t="str">
            <v>360300301</v>
          </cell>
        </row>
        <row r="6126">
          <cell r="B6126" t="str">
            <v>Lineamientos para programas de formación orientados a población vulnerable implementados (360300302)</v>
          </cell>
          <cell r="C6126" t="str">
            <v>360300302</v>
          </cell>
        </row>
        <row r="6127">
          <cell r="B6127" t="str">
            <v>Metodologías Para Los Estudios De Impacto planteadas  (360300303)</v>
          </cell>
          <cell r="C6127" t="str">
            <v>360300303</v>
          </cell>
        </row>
        <row r="6128">
          <cell r="B6128" t="str">
            <v>Documentos institucionales elaborados y difundidos (360300304)</v>
          </cell>
          <cell r="C6128" t="str">
            <v>360300304</v>
          </cell>
        </row>
        <row r="6129">
          <cell r="B6129" t="str">
            <v>Lineamientos de formación para el trabajo elaborados (360300305)</v>
          </cell>
          <cell r="C6129" t="str">
            <v>360300305</v>
          </cell>
        </row>
        <row r="6130">
          <cell r="B6130" t="str">
            <v>Lineamientos del esquema nacional de certificación de competencias y ocupaciones elaborados (360300306)</v>
          </cell>
          <cell r="C6130" t="str">
            <v>360300306</v>
          </cell>
        </row>
        <row r="6131">
          <cell r="B6131" t="str">
            <v>Personas víctima del desplazamiento por la violencia Formadas.  (360300406)</v>
          </cell>
          <cell r="C6131" t="str">
            <v>360300406</v>
          </cell>
        </row>
        <row r="6132">
          <cell r="B6132" t="str">
            <v>Personas capacitadas (360300400)</v>
          </cell>
          <cell r="C6132" t="str">
            <v>360300400</v>
          </cell>
        </row>
        <row r="6133">
          <cell r="B6133" t="str">
            <v>cupos que se encuentran en formación profesional integral  (360300401)</v>
          </cell>
          <cell r="C6133" t="str">
            <v>360300401</v>
          </cell>
        </row>
        <row r="6134">
          <cell r="B6134" t="str">
            <v>cupos que se encuentran formación virtual (360300402)</v>
          </cell>
          <cell r="C6134" t="str">
            <v>360300402</v>
          </cell>
        </row>
        <row r="6135">
          <cell r="B6135" t="str">
            <v>Cupos que se encuentran en integración con la Educación Media (360300403)</v>
          </cell>
          <cell r="C6135" t="str">
            <v>360300403</v>
          </cell>
        </row>
        <row r="6136">
          <cell r="B6136" t="str">
            <v>cupos que se encuentran en formación titulada (360300404)</v>
          </cell>
          <cell r="C6136" t="str">
            <v>360300404</v>
          </cell>
        </row>
        <row r="6137">
          <cell r="B6137" t="str">
            <v>cupos que se encuentran formación complementaria (360300405)</v>
          </cell>
          <cell r="C6137" t="str">
            <v>360300405</v>
          </cell>
        </row>
        <row r="6138">
          <cell r="B6138" t="str">
            <v>personas evaluadas en competencias laborales (360300500)</v>
          </cell>
          <cell r="C6138" t="str">
            <v>360300500</v>
          </cell>
        </row>
        <row r="6139">
          <cell r="B6139" t="str">
            <v>personas certificadas en competencias laborales (360300501)</v>
          </cell>
          <cell r="C6139" t="str">
            <v>360300501</v>
          </cell>
        </row>
        <row r="6140">
          <cell r="B6140" t="str">
            <v>Repositorio institucional digital de información para el análisis de las ocupaciones implementado (360300700)</v>
          </cell>
          <cell r="C6140" t="str">
            <v>360300700</v>
          </cell>
        </row>
        <row r="6141">
          <cell r="B6141" t="str">
            <v>Sistema nacional de certificación de competencias y ocupaciones Implementado (360300800)</v>
          </cell>
          <cell r="C6141" t="str">
            <v>360300800</v>
          </cell>
        </row>
        <row r="6142">
          <cell r="B6142" t="str">
            <v>Programas de formación monitoreados (360300900)</v>
          </cell>
          <cell r="C6142" t="str">
            <v>360300900</v>
          </cell>
        </row>
        <row r="6143">
          <cell r="B6143" t="str">
            <v>Asistencias técnicas realizadas (360301000)</v>
          </cell>
          <cell r="C6143" t="str">
            <v>360301000</v>
          </cell>
        </row>
        <row r="6144">
          <cell r="B6144" t="str">
            <v>Acciones de aseguramiento de calidad de la formación para el trabajo realizadas (360301100)</v>
          </cell>
          <cell r="C6144" t="str">
            <v>360301100</v>
          </cell>
        </row>
        <row r="6145">
          <cell r="B6145" t="str">
            <v>Eventos de divulgación realizados (360400100)</v>
          </cell>
          <cell r="C6145" t="str">
            <v>360400100</v>
          </cell>
        </row>
        <row r="6146">
          <cell r="B6146" t="str">
            <v>Jornadas de sensibilización realizadas para el diálogo social (360400101)</v>
          </cell>
          <cell r="C6146" t="str">
            <v>360400101</v>
          </cell>
        </row>
        <row r="6147">
          <cell r="B6147" t="str">
            <v>Estrategia de fortalecimiento del diálogo social y la concertación laboral implementado (360400102)</v>
          </cell>
          <cell r="C6147" t="str">
            <v>360400102</v>
          </cell>
        </row>
        <row r="6148">
          <cell r="B6148" t="str">
            <v>Documentos normativos elaborados (360400300)</v>
          </cell>
          <cell r="C6148" t="str">
            <v>360400300</v>
          </cell>
        </row>
        <row r="6149">
          <cell r="B6149" t="str">
            <v>Documentos normativos sobre Derechos Fundamentales en el marco del trabajo decente presentados (360400301)</v>
          </cell>
          <cell r="C6149" t="str">
            <v>360400301</v>
          </cell>
        </row>
        <row r="6150">
          <cell r="B6150" t="str">
            <v>Personas capacitadas (360400400)</v>
          </cell>
          <cell r="C6150" t="str">
            <v>360400400</v>
          </cell>
        </row>
        <row r="6151">
          <cell r="B6151" t="str">
            <v>Estrategia para la implementación y territorialización de la política pública del joven trabajador desarrollada (360400500)</v>
          </cell>
          <cell r="C6151" t="str">
            <v>360400500</v>
          </cell>
        </row>
        <row r="6152">
          <cell r="B6152" t="str">
            <v>Personas capacitadas (360400600)</v>
          </cell>
          <cell r="C6152" t="str">
            <v>360400600</v>
          </cell>
        </row>
        <row r="6153">
          <cell r="B6153" t="str">
            <v>Campañas de promoción del teletrabajo realizadas (360400900)</v>
          </cell>
          <cell r="C6153" t="str">
            <v>360400900</v>
          </cell>
        </row>
        <row r="6154">
          <cell r="B6154" t="str">
            <v>Personas beneficiadas con el teletrabajo (360400901)</v>
          </cell>
          <cell r="C6154" t="str">
            <v>360400901</v>
          </cell>
        </row>
        <row r="6155">
          <cell r="B6155" t="str">
            <v>Estrategia de formación y entrenamiento para el teletrabajo implementada (360400902)</v>
          </cell>
          <cell r="C6155" t="str">
            <v>360400902</v>
          </cell>
        </row>
        <row r="6156">
          <cell r="B6156" t="str">
            <v>Estrategia de promoción institucional para fomentar el teletrabajo implementada (360400903)</v>
          </cell>
          <cell r="C6156" t="str">
            <v>360400903</v>
          </cell>
        </row>
        <row r="6157">
          <cell r="B6157" t="str">
            <v>Empresas inspeccionadas  (360401000)</v>
          </cell>
          <cell r="C6157" t="str">
            <v>360401000</v>
          </cell>
        </row>
        <row r="6158">
          <cell r="B6158" t="str">
            <v>Sanciones impuestas por el Ministerio del Trabajo (360401001)</v>
          </cell>
          <cell r="C6158" t="str">
            <v>360401001</v>
          </cell>
        </row>
        <row r="6159">
          <cell r="B6159" t="str">
            <v>Sistema de Inspección, Vigilancia y Control implementado (360401002)</v>
          </cell>
          <cell r="C6159" t="str">
            <v>360401002</v>
          </cell>
        </row>
        <row r="6160">
          <cell r="B6160" t="str">
            <v>Lineamientos de Inspección, Vigilancia y Control implementados (360401003)</v>
          </cell>
          <cell r="C6160" t="str">
            <v>360401003</v>
          </cell>
        </row>
        <row r="6161">
          <cell r="B6161" t="str">
            <v>Modelo de inspecciones móviles de trabajo implementado (360401004)</v>
          </cell>
          <cell r="C6161" t="str">
            <v>360401004</v>
          </cell>
        </row>
        <row r="6162">
          <cell r="B6162" t="str">
            <v>Plataforma de información integral de Inspección, Vigilancia y Control implementado (360401005)</v>
          </cell>
          <cell r="C6162" t="str">
            <v>360401005</v>
          </cell>
        </row>
        <row r="6163">
          <cell r="B6163" t="str">
            <v>Sistema de promoción y aplicación del Diálogo Social implementado (360401200)</v>
          </cell>
          <cell r="C6163" t="str">
            <v>360401200</v>
          </cell>
        </row>
        <row r="6164">
          <cell r="B6164" t="str">
            <v>Empresas con el acuerdo de voluntades, firmado (360401201)</v>
          </cell>
          <cell r="C6164" t="str">
            <v>360401201</v>
          </cell>
        </row>
        <row r="6165">
          <cell r="B6165" t="str">
            <v>Trabajadores beneficiados por los acuerdos de voluntades suscritos (360401202)</v>
          </cell>
          <cell r="C6165" t="str">
            <v>360401202</v>
          </cell>
        </row>
        <row r="6166">
          <cell r="B6166" t="str">
            <v>Observatorio de derechos fundamentales implementado (360401203)</v>
          </cell>
          <cell r="C6166" t="str">
            <v>360401203</v>
          </cell>
        </row>
        <row r="6167">
          <cell r="B6167" t="str">
            <v>Personas capacitadas (360401300)</v>
          </cell>
          <cell r="C6167" t="str">
            <v>360401300</v>
          </cell>
        </row>
        <row r="6168">
          <cell r="B6168" t="str">
            <v>Eventos de formación realizados (360401301)</v>
          </cell>
          <cell r="C6168" t="str">
            <v>360401301</v>
          </cell>
        </row>
        <row r="6169">
          <cell r="B6169" t="str">
            <v>Servicio de formación en Inspección, Vigilancia y Control implementados (360401302)</v>
          </cell>
          <cell r="C6169" t="str">
            <v>360401302</v>
          </cell>
        </row>
        <row r="6170">
          <cell r="B6170" t="str">
            <v>Documentos de planeación elaborados (360401400)</v>
          </cell>
          <cell r="C6170" t="str">
            <v>360401400</v>
          </cell>
        </row>
        <row r="6171">
          <cell r="B6171" t="str">
            <v>Documentos de política en materia de Relaciones y Cooperación Internacional del Ministerio del Trabajo (360401401)</v>
          </cell>
          <cell r="C6171" t="str">
            <v>360401401</v>
          </cell>
        </row>
        <row r="6172">
          <cell r="B6172" t="str">
            <v>Documentos de investigación elaborados (360500100)</v>
          </cell>
          <cell r="C6172" t="str">
            <v>360500100</v>
          </cell>
        </row>
        <row r="6173">
          <cell r="B6173" t="str">
            <v>Documentos de investigación sobre el mercado laboral elaborados (360500101)</v>
          </cell>
          <cell r="C6173" t="str">
            <v>360500101</v>
          </cell>
        </row>
        <row r="6174">
          <cell r="B6174" t="str">
            <v>Modelos de gestión de información sobre el mercado laboral implementados (360500200)</v>
          </cell>
          <cell r="C6174" t="str">
            <v>360500200</v>
          </cell>
        </row>
        <row r="6175">
          <cell r="B6175" t="str">
            <v>Documentos de lineamientos técnicos elaborados (360500300)</v>
          </cell>
          <cell r="C6175" t="str">
            <v>360500300</v>
          </cell>
        </row>
        <row r="6176">
          <cell r="B6176" t="str">
            <v>Metodologías para el desarrollo de estudios/investigaciones desarrolladas (360500301)</v>
          </cell>
          <cell r="C6176" t="str">
            <v>360500301</v>
          </cell>
        </row>
        <row r="6177">
          <cell r="B6177" t="str">
            <v>Documentos de investigaciones y estudios para el Sistema de Subsidio Familiar realizados  (360500302)</v>
          </cell>
          <cell r="C6177" t="str">
            <v>360500302</v>
          </cell>
        </row>
        <row r="6178">
          <cell r="B6178" t="str">
            <v>Documentos de análisis del seguimiento y evaluación de los servicio ofrecidos por las Cajas de Compensación Familiar realizados (360500303)</v>
          </cell>
          <cell r="C6178" t="str">
            <v>360500303</v>
          </cell>
        </row>
        <row r="6179">
          <cell r="B6179" t="str">
            <v>Documento de lineamientos técnicos del subsistema de aseguramiento de calidad de formación para el trabajo realizados (360500304)</v>
          </cell>
          <cell r="C6179" t="str">
            <v>360500304</v>
          </cell>
        </row>
        <row r="6180">
          <cell r="B6180" t="str">
            <v>Documento de lineamientos técnicos del subsistema de evaluación y certificación de competencias realizados (360500305)</v>
          </cell>
          <cell r="C6180" t="str">
            <v>360500305</v>
          </cell>
        </row>
        <row r="6181">
          <cell r="B6181" t="str">
            <v>Informes sobre el mercado laboral publicados (360500400)</v>
          </cell>
          <cell r="C6181" t="str">
            <v>360500400</v>
          </cell>
        </row>
        <row r="6182">
          <cell r="B6182" t="str">
            <v>Publicaciones seriadas elaboradas  (360500401)</v>
          </cell>
          <cell r="C6182" t="str">
            <v>360500401</v>
          </cell>
        </row>
        <row r="6183">
          <cell r="B6183" t="str">
            <v>Publicaciones no seriadas elaboradas  (360500402)</v>
          </cell>
          <cell r="C6183" t="str">
            <v>360500402</v>
          </cell>
        </row>
        <row r="6184">
          <cell r="B6184" t="str">
            <v>Documentos de planeación elaborados (360500500)</v>
          </cell>
          <cell r="C6184" t="str">
            <v>360500500</v>
          </cell>
        </row>
        <row r="6185">
          <cell r="B6185" t="str">
            <v>Política de gestión del conocimiento implementada (360500501)</v>
          </cell>
          <cell r="C6185" t="str">
            <v>360500501</v>
          </cell>
        </row>
        <row r="6186">
          <cell r="B6186" t="str">
            <v>Registros, Patentes y derechos de autor solicitadas (360500600)</v>
          </cell>
          <cell r="C6186" t="str">
            <v>360500600</v>
          </cell>
        </row>
        <row r="6187">
          <cell r="B6187" t="str">
            <v>Proyectos de innovación y desarrollo tecnológico cofinanciados (360500700)</v>
          </cell>
          <cell r="C6187" t="str">
            <v>360500700</v>
          </cell>
        </row>
        <row r="6188">
          <cell r="B6188" t="str">
            <v>Proyectos apoyados a través de grupos y semilleros de investigación aplicada, innovación y desarrollo tecnológico en los centros de formación y con aprendices (360500701)</v>
          </cell>
          <cell r="C6188" t="str">
            <v>360500701</v>
          </cell>
        </row>
        <row r="6189">
          <cell r="B6189" t="str">
            <v>Proyectos de base tecnológica realizados en los laboratorios de Tecno parque (360500702)</v>
          </cell>
          <cell r="C6189" t="str">
            <v>360500702</v>
          </cell>
        </row>
        <row r="6190">
          <cell r="B6190" t="str">
            <v>Beneficiarios en las empresas y gremios capacitados a través del programa de formación continua especializada (360500703)</v>
          </cell>
          <cell r="C6190" t="str">
            <v>360500703</v>
          </cell>
        </row>
        <row r="6191">
          <cell r="B6191" t="str">
            <v>Centros de formación con Servicio tecnológicos fortalecidos (360500704)</v>
          </cell>
          <cell r="C6191" t="str">
            <v>360500704</v>
          </cell>
        </row>
        <row r="6192">
          <cell r="B6192" t="str">
            <v>Centros de formación actualizados y modernizados tecnológicamente (360500705)</v>
          </cell>
          <cell r="C6192" t="str">
            <v>360500705</v>
          </cell>
        </row>
        <row r="6193">
          <cell r="B6193" t="str">
            <v>Estudios realizados (390300100)</v>
          </cell>
          <cell r="C6193" t="str">
            <v>390300100</v>
          </cell>
        </row>
        <row r="6194">
          <cell r="B6194" t="str">
            <v>Estudios de inteligencia competitiva realizados (390300102)</v>
          </cell>
          <cell r="C6194" t="str">
            <v>390300102</v>
          </cell>
        </row>
        <row r="6195">
          <cell r="B6195" t="str">
            <v>Estudios de Vigilancia tecnológica realizados (390300103)</v>
          </cell>
          <cell r="C6195" t="str">
            <v>390300103</v>
          </cell>
        </row>
        <row r="6196">
          <cell r="B6196" t="str">
            <v>Proyectos financiados para el desarrollo tecnológico y la innovación (390300200)</v>
          </cell>
          <cell r="C6196" t="str">
            <v>390300200</v>
          </cell>
        </row>
        <row r="6197">
          <cell r="B6197" t="str">
            <v>Proyectos financiados para transferencia de tecnología (390300201)</v>
          </cell>
          <cell r="C6197" t="str">
            <v>390300201</v>
          </cell>
        </row>
        <row r="6198">
          <cell r="B6198" t="str">
            <v>Proyectos financiados para prestación de Servicio tecnológicos (390300202)</v>
          </cell>
          <cell r="C6198" t="str">
            <v>390300202</v>
          </cell>
        </row>
        <row r="6199">
          <cell r="B6199" t="str">
            <v>Proyectos financiados para extensión tecnológica (390300203)</v>
          </cell>
          <cell r="C6199" t="str">
            <v>390300203</v>
          </cell>
        </row>
        <row r="6200">
          <cell r="B6200" t="str">
            <v>Empresas apoyadas en procesos de innovación (por tipo de programa o estrategia) (390300204)</v>
          </cell>
          <cell r="C6200" t="str">
            <v>390300204</v>
          </cell>
        </row>
        <row r="6201">
          <cell r="B6201" t="str">
            <v>Productos tecnológicos certificados o validados  (Diseño industrial, esquema de circuito integrado, software, planta piloto, prototipo industrial, signos distintivos)  (390300205)</v>
          </cell>
          <cell r="C6201" t="str">
            <v>390300205</v>
          </cell>
        </row>
        <row r="6202">
          <cell r="B6202" t="str">
            <v>Invenciones patentadas (390300206)</v>
          </cell>
          <cell r="C6202" t="str">
            <v>390300206</v>
          </cell>
        </row>
        <row r="6203">
          <cell r="B6203" t="str">
            <v>Licencias tecnológicas otorgadas  (390300207)</v>
          </cell>
          <cell r="C6203" t="str">
            <v>390300207</v>
          </cell>
        </row>
        <row r="6204">
          <cell r="B6204" t="str">
            <v>Productos empresariales reconocidos  (390300208)</v>
          </cell>
          <cell r="C6204" t="str">
            <v>390300208</v>
          </cell>
        </row>
        <row r="6205">
          <cell r="B6205" t="str">
            <v>Acuerdos de licencia para la explotación de obras protegidas por derechos de autor (390300209)</v>
          </cell>
          <cell r="C6205" t="str">
            <v>390300209</v>
          </cell>
        </row>
        <row r="6206">
          <cell r="B6206" t="str">
            <v>Consultorías e informes técnicos finales reconocidos (390300210)</v>
          </cell>
          <cell r="C6206" t="str">
            <v>390300210</v>
          </cell>
        </row>
        <row r="6207">
          <cell r="B6207" t="str">
            <v>Regulaciones, normas, reglamentos o legislaciones reconocidos como producto de innovación (390300211)</v>
          </cell>
          <cell r="C6207" t="str">
            <v>390300211</v>
          </cell>
        </row>
        <row r="6208">
          <cell r="B6208" t="str">
            <v>Innovaciones de producto realizadas (390300212)</v>
          </cell>
          <cell r="C6208" t="str">
            <v>390300212</v>
          </cell>
        </row>
        <row r="6209">
          <cell r="B6209" t="str">
            <v>Innovaciones de mercadotecnia realizadas (390300213)</v>
          </cell>
          <cell r="C6209" t="str">
            <v>390300213</v>
          </cell>
        </row>
        <row r="6210">
          <cell r="B6210" t="str">
            <v>Innovaciones de organización realizadas (390300214)</v>
          </cell>
          <cell r="C6210" t="str">
            <v>390300214</v>
          </cell>
        </row>
        <row r="6211">
          <cell r="B6211" t="str">
            <v>Innovaciones de procesos realizadas (390300215)</v>
          </cell>
          <cell r="C6211" t="str">
            <v>390300215</v>
          </cell>
        </row>
        <row r="6212">
          <cell r="B6212" t="str">
            <v>Plataforma tecnológica desarrollada (390300216)</v>
          </cell>
          <cell r="C6212" t="str">
            <v>390300216</v>
          </cell>
        </row>
        <row r="6213">
          <cell r="B6213" t="str">
            <v>Programas informáticos que incorporen el trabajo de innovación realizado por otros (390300217)</v>
          </cell>
          <cell r="C6213" t="str">
            <v>390300217</v>
          </cell>
        </row>
        <row r="6214">
          <cell r="B6214" t="str">
            <v>Sistemas de gestión reorganizados (390300218)</v>
          </cell>
          <cell r="C6214" t="str">
            <v>390300218</v>
          </cell>
        </row>
        <row r="6215">
          <cell r="B6215" t="str">
            <v>Nuevos métodos de comercialización y venta de bienes y Servicio (390300219)</v>
          </cell>
          <cell r="C6215" t="str">
            <v>390300219</v>
          </cell>
        </row>
        <row r="6216">
          <cell r="B6216" t="str">
            <v>Prototipos desarrollados (390300222)</v>
          </cell>
          <cell r="C6216" t="str">
            <v>390300222</v>
          </cell>
        </row>
        <row r="6217">
          <cell r="B6217" t="str">
            <v>Empresas con sistemas de innovación (390300220)</v>
          </cell>
          <cell r="C6217" t="str">
            <v>390300220</v>
          </cell>
        </row>
        <row r="6218">
          <cell r="B6218" t="str">
            <v>Mediciones efectuadas a empresas sobre resultados e impactos de un proyecto de investigación, desarrollo tecnológico o innovación. (390300221)</v>
          </cell>
          <cell r="C6218" t="str">
            <v>390300221</v>
          </cell>
        </row>
        <row r="6219">
          <cell r="B6219" t="str">
            <v>Facilitadores formados en innovación (390300301)</v>
          </cell>
          <cell r="C6219" t="str">
            <v>390300301</v>
          </cell>
        </row>
        <row r="6220">
          <cell r="B6220" t="str">
            <v>Entrenamientos especializados en Gestión de la Innovación realizados. (390300302)</v>
          </cell>
          <cell r="C6220" t="str">
            <v>390300302</v>
          </cell>
        </row>
        <row r="6221">
          <cell r="B6221" t="str">
            <v>Cursos especializados para mejorar competencias de desarrollo tecnológico e innovación a nivel industrial (390300300)</v>
          </cell>
          <cell r="C6221" t="str">
            <v>390300300</v>
          </cell>
        </row>
        <row r="6222">
          <cell r="B6222" t="str">
            <v>Procesos certificados por área de conocimiento/especialidad. (390300400)</v>
          </cell>
          <cell r="C6222" t="str">
            <v>390300400</v>
          </cell>
        </row>
        <row r="6223">
          <cell r="B6223" t="str">
            <v>Laboratorios con procesos certificados (390300401)</v>
          </cell>
          <cell r="C6223" t="str">
            <v>390300401</v>
          </cell>
        </row>
        <row r="6224">
          <cell r="B6224" t="str">
            <v>Pruebas de laboratorio acreditadas (390300402)</v>
          </cell>
          <cell r="C6224" t="str">
            <v>390300402</v>
          </cell>
        </row>
        <row r="6225">
          <cell r="B6225" t="str">
            <v>Máquinas, equipos y otros bienes de capital adquiridos asociados a procesos, Servicio y/o productos innovadores  (390300403)</v>
          </cell>
          <cell r="C6225" t="str">
            <v>390300403</v>
          </cell>
        </row>
        <row r="6226">
          <cell r="B6226" t="str">
            <v>Diseños de maquinas nuevas (390300404)</v>
          </cell>
          <cell r="C6226" t="str">
            <v>390300404</v>
          </cell>
        </row>
        <row r="6227">
          <cell r="B6227" t="str">
            <v>Organizaciones beneficiadas a través de la estrategia de gestión de la I+D+i   (390300500)</v>
          </cell>
          <cell r="C6227" t="str">
            <v>390300500</v>
          </cell>
        </row>
        <row r="6228">
          <cell r="B6228" t="str">
            <v>Nuevas tecnologías adoptadas (390300501)</v>
          </cell>
          <cell r="C6228" t="str">
            <v>390300501</v>
          </cell>
        </row>
        <row r="6229">
          <cell r="B6229" t="str">
            <v>Derechos de activos de propiedad intelectual (390300502)</v>
          </cell>
          <cell r="C6229" t="str">
            <v>390300502</v>
          </cell>
        </row>
        <row r="6230">
          <cell r="B6230" t="str">
            <v>Paquete tecnológico transferido (390300503)</v>
          </cell>
          <cell r="C6230" t="str">
            <v>390300503</v>
          </cell>
        </row>
        <row r="6231">
          <cell r="B6231" t="str">
            <v>Licenciamientos de activos de propiedad intelectual (390300504)</v>
          </cell>
          <cell r="C6231" t="str">
            <v>390300504</v>
          </cell>
        </row>
        <row r="6232">
          <cell r="B6232" t="str">
            <v>Joint ventures o acuerdos de colaboración (390300505)</v>
          </cell>
          <cell r="C6232" t="str">
            <v>390300505</v>
          </cell>
        </row>
        <row r="6233">
          <cell r="B6233" t="str">
            <v>Spin off generadas (390300506)</v>
          </cell>
          <cell r="C6233" t="str">
            <v>390300506</v>
          </cell>
        </row>
        <row r="6234">
          <cell r="B6234" t="str">
            <v>Start up generadas (390300507)</v>
          </cell>
          <cell r="C6234" t="str">
            <v>390300507</v>
          </cell>
        </row>
        <row r="6235">
          <cell r="B6235" t="str">
            <v>Empresas de base tecnológica generadas (390300508)</v>
          </cell>
          <cell r="C6235" t="str">
            <v>390300508</v>
          </cell>
        </row>
        <row r="6236">
          <cell r="B6236" t="str">
            <v>Pruebas de concepto desarrolladas (390300509)</v>
          </cell>
          <cell r="C6236" t="str">
            <v>390300509</v>
          </cell>
        </row>
        <row r="6237">
          <cell r="B6237" t="str">
            <v>Planes de negocio apoyados (390300510)</v>
          </cell>
          <cell r="C6237" t="str">
            <v>390300510</v>
          </cell>
        </row>
        <row r="6238">
          <cell r="B6238" t="str">
            <v>Conocimiento tecnológico adquirido (390300511)</v>
          </cell>
          <cell r="C6238" t="str">
            <v>390300511</v>
          </cell>
        </row>
        <row r="6239">
          <cell r="B6239" t="str">
            <v>Prototipos desarrollados (390300512)</v>
          </cell>
          <cell r="C6239" t="str">
            <v>390300512</v>
          </cell>
        </row>
        <row r="6240">
          <cell r="B6240" t="str">
            <v>Actividades de difusión de nuevas tecnologías o innovaciones realizadas. (390300514)</v>
          </cell>
          <cell r="C6240" t="str">
            <v>390300514</v>
          </cell>
        </row>
        <row r="6241">
          <cell r="B6241" t="str">
            <v>Hojas de ruta tecnológicas desarrolladas (390300513)</v>
          </cell>
          <cell r="C6241" t="str">
            <v>390300513</v>
          </cell>
        </row>
        <row r="6242">
          <cell r="B6242" t="str">
            <v>Empresas creativas y culturales resultado de investigación + creación apoyadas (390300515)</v>
          </cell>
          <cell r="C6242" t="str">
            <v>390300515</v>
          </cell>
        </row>
        <row r="6243">
          <cell r="B6243" t="str">
            <v>Personas beneficiadas (430100100)</v>
          </cell>
          <cell r="C6243" t="str">
            <v>430100100</v>
          </cell>
        </row>
        <row r="6244">
          <cell r="B6244" t="str">
            <v>Estímulos entregados (430100101)</v>
          </cell>
          <cell r="C6244" t="str">
            <v>430100101</v>
          </cell>
        </row>
        <row r="6245">
          <cell r="B6245" t="str">
            <v>Artículos deportivos entregados (430100102)</v>
          </cell>
          <cell r="C6245" t="str">
            <v>430100102</v>
          </cell>
        </row>
        <row r="6246">
          <cell r="B6246" t="str">
            <v>Artículos tecnológicos entregados (430100103)</v>
          </cell>
          <cell r="C6246" t="str">
            <v>430100103</v>
          </cell>
        </row>
        <row r="6247">
          <cell r="B6247" t="str">
            <v>Personas beneficiadas (430100200)</v>
          </cell>
          <cell r="C6247" t="str">
            <v>430100200</v>
          </cell>
        </row>
        <row r="6248">
          <cell r="B6248" t="str">
            <v>Créditos entregados (430100201)</v>
          </cell>
          <cell r="C6248" t="str">
            <v>430100201</v>
          </cell>
        </row>
        <row r="6249">
          <cell r="B6249" t="str">
            <v>Infraestructura deportiva en operación (430100300)</v>
          </cell>
          <cell r="C6249" t="str">
            <v>430100300</v>
          </cell>
        </row>
        <row r="6250">
          <cell r="B6250" t="str">
            <v>Personas que acceden a la infraestructura deportiva (430100301)</v>
          </cell>
          <cell r="C6250" t="str">
            <v>430100301</v>
          </cell>
        </row>
        <row r="6251">
          <cell r="B6251" t="str">
            <v>Eventos  realizados en la infraestructura deportiva (430100302)</v>
          </cell>
          <cell r="C6251" t="str">
            <v>430100302</v>
          </cell>
        </row>
        <row r="6252">
          <cell r="B6252" t="str">
            <v>Infraestructura deportiva mantenida (430100400)</v>
          </cell>
          <cell r="C6252" t="str">
            <v>430100400</v>
          </cell>
        </row>
        <row r="6253">
          <cell r="B6253" t="str">
            <v>Intervenciones realizadas a infraestructura deportiva (430100401)</v>
          </cell>
          <cell r="C6253" t="str">
            <v>430100401</v>
          </cell>
        </row>
        <row r="6254">
          <cell r="B6254" t="str">
            <v>Documentos normativos realizados (430100600)</v>
          </cell>
          <cell r="C6254" t="str">
            <v>430100600</v>
          </cell>
        </row>
        <row r="6255">
          <cell r="B6255" t="str">
            <v>Proyectos de ley realizados (430100601)</v>
          </cell>
          <cell r="C6255" t="str">
            <v>430100601</v>
          </cell>
        </row>
        <row r="6256">
          <cell r="B6256" t="str">
            <v>Decretos realizados (430100602)</v>
          </cell>
          <cell r="C6256" t="str">
            <v>430100602</v>
          </cell>
        </row>
        <row r="6257">
          <cell r="B6257" t="str">
            <v>Resoluciones realizadas (430100603)</v>
          </cell>
          <cell r="C6257" t="str">
            <v>430100603</v>
          </cell>
        </row>
        <row r="6258">
          <cell r="B6258" t="str">
            <v>Niños, niñas, adolescentes y jóvenes inscritos en Escuelas Deportivas (430100700)</v>
          </cell>
          <cell r="C6258" t="str">
            <v>430100700</v>
          </cell>
        </row>
        <row r="6259">
          <cell r="B6259" t="str">
            <v>Municipios con Escuelas Deportivas (430100701)</v>
          </cell>
          <cell r="C6259" t="str">
            <v>430100701</v>
          </cell>
        </row>
        <row r="6260">
          <cell r="B6260" t="str">
            <v>Escuelas deportivas implementadas (430100702)</v>
          </cell>
          <cell r="C6260" t="str">
            <v>430100702</v>
          </cell>
        </row>
        <row r="6261">
          <cell r="B6261" t="str">
            <v>Disciplinas por Escuela Deportiva (430100703)</v>
          </cell>
          <cell r="C6261" t="str">
            <v>430100703</v>
          </cell>
        </row>
        <row r="6262">
          <cell r="B6262" t="str">
            <v>Parques construidos (430100900)</v>
          </cell>
          <cell r="C6262" t="str">
            <v>430100900</v>
          </cell>
        </row>
        <row r="6263">
          <cell r="B6263" t="str">
            <v>Parques construidos y dotados (430101000)</v>
          </cell>
          <cell r="C6263" t="str">
            <v>430101000</v>
          </cell>
        </row>
        <row r="6264">
          <cell r="B6264" t="str">
            <v>Parques adecuados (430101100)</v>
          </cell>
          <cell r="C6264" t="str">
            <v>430101100</v>
          </cell>
        </row>
        <row r="6265">
          <cell r="B6265" t="str">
            <v>Parques recreativos mantenidos (430101200)</v>
          </cell>
          <cell r="C6265" t="str">
            <v>430101200</v>
          </cell>
        </row>
        <row r="6266">
          <cell r="B6266" t="str">
            <v>Parques recreativos mejorados (430101300)</v>
          </cell>
          <cell r="C6266" t="str">
            <v>430101300</v>
          </cell>
        </row>
        <row r="6267">
          <cell r="B6267" t="str">
            <v>Canchas multifuncionales construidas (430101400)</v>
          </cell>
          <cell r="C6267" t="str">
            <v>430101400</v>
          </cell>
        </row>
        <row r="6268">
          <cell r="B6268" t="str">
            <v>Canchas multifuncionales construidas y dotadas (430101500)</v>
          </cell>
          <cell r="C6268" t="str">
            <v>430101500</v>
          </cell>
        </row>
        <row r="6269">
          <cell r="B6269" t="str">
            <v>Canchas multifuncionales adecuadas (430101600)</v>
          </cell>
          <cell r="C6269" t="str">
            <v>430101600</v>
          </cell>
        </row>
        <row r="6270">
          <cell r="B6270" t="str">
            <v>Canchas multifuncionales mantenidas (430101700)</v>
          </cell>
          <cell r="C6270" t="str">
            <v>430101700</v>
          </cell>
        </row>
        <row r="6271">
          <cell r="B6271" t="str">
            <v>Canchas de eventos recreativos mejorados (430101800)</v>
          </cell>
          <cell r="C6271" t="str">
            <v>430101800</v>
          </cell>
        </row>
        <row r="6272">
          <cell r="B6272" t="str">
            <v>Placa polideportiva construida (430101900)</v>
          </cell>
          <cell r="C6272" t="str">
            <v>430101900</v>
          </cell>
        </row>
        <row r="6273">
          <cell r="B6273" t="str">
            <v>Placa deportiva sin cubierta y sin graderías construida (430101901)</v>
          </cell>
          <cell r="C6273" t="str">
            <v>430101901</v>
          </cell>
        </row>
        <row r="6274">
          <cell r="B6274" t="str">
            <v>Placa deportiva con cubierta y con graderías construida (430101902)</v>
          </cell>
          <cell r="C6274" t="str">
            <v>430101902</v>
          </cell>
        </row>
        <row r="6275">
          <cell r="B6275" t="str">
            <v>Placa deportiva con cubierta y sin graderías construida (430101903)</v>
          </cell>
          <cell r="C6275" t="str">
            <v>430101903</v>
          </cell>
        </row>
        <row r="6276">
          <cell r="B6276" t="str">
            <v>Placa deportiva con cubierta y sin graderías construida y dotada (430102003)</v>
          </cell>
          <cell r="C6276" t="str">
            <v>430102003</v>
          </cell>
        </row>
        <row r="6277">
          <cell r="B6277" t="str">
            <v>Placa polideportiva construida y dotada (430102000)</v>
          </cell>
          <cell r="C6277" t="str">
            <v>430102000</v>
          </cell>
        </row>
        <row r="6278">
          <cell r="B6278" t="str">
            <v>Placa deportiva sin cubierta y sin graderías construida y dotada (430102001)</v>
          </cell>
          <cell r="C6278" t="str">
            <v>430102001</v>
          </cell>
        </row>
        <row r="6279">
          <cell r="B6279" t="str">
            <v>Placa deportiva con cubierta y con graderías construida y dotada (430102002)</v>
          </cell>
          <cell r="C6279" t="str">
            <v>430102002</v>
          </cell>
        </row>
        <row r="6280">
          <cell r="B6280" t="str">
            <v>Placa deportiva adecuada (430102100)</v>
          </cell>
          <cell r="C6280" t="str">
            <v>430102100</v>
          </cell>
        </row>
        <row r="6281">
          <cell r="B6281" t="str">
            <v>Placa deportiva sin cubierta y sin graderías adecuada (430102101)</v>
          </cell>
          <cell r="C6281" t="str">
            <v>430102101</v>
          </cell>
        </row>
        <row r="6282">
          <cell r="B6282" t="str">
            <v>Placa deportiva con cubierta y con graderías adecuada (430102102)</v>
          </cell>
          <cell r="C6282" t="str">
            <v>430102102</v>
          </cell>
        </row>
        <row r="6283">
          <cell r="B6283" t="str">
            <v>Placa deportiva con cubierta y sin graderías adecuada (430102103)</v>
          </cell>
          <cell r="C6283" t="str">
            <v>430102103</v>
          </cell>
        </row>
        <row r="6284">
          <cell r="B6284" t="str">
            <v>Placa deportiva con cubierta y sin graderías mantenida (430102203)</v>
          </cell>
          <cell r="C6284" t="str">
            <v>430102203</v>
          </cell>
        </row>
        <row r="6285">
          <cell r="B6285" t="str">
            <v>Placa deportiva mantenida (430102200)</v>
          </cell>
          <cell r="C6285" t="str">
            <v>430102200</v>
          </cell>
        </row>
        <row r="6286">
          <cell r="B6286" t="str">
            <v>Placa deportiva sin cubierta y sin graderías mantenida (430102201)</v>
          </cell>
          <cell r="C6286" t="str">
            <v>430102201</v>
          </cell>
        </row>
        <row r="6287">
          <cell r="B6287" t="str">
            <v>Placa deportiva con cubierta y con graderías mantenida (430102202)</v>
          </cell>
          <cell r="C6287" t="str">
            <v>430102202</v>
          </cell>
        </row>
        <row r="6288">
          <cell r="B6288" t="str">
            <v>Placa deportiva mejorada (430102300)</v>
          </cell>
          <cell r="C6288" t="str">
            <v>430102300</v>
          </cell>
        </row>
        <row r="6289">
          <cell r="B6289" t="str">
            <v>Placa deportiva sin cubierta y sin graderías mejorada (430102301)</v>
          </cell>
          <cell r="C6289" t="str">
            <v>430102301</v>
          </cell>
        </row>
        <row r="6290">
          <cell r="B6290" t="str">
            <v>Placa deportiva con cubierta y con graderías  mejorada (430102302)</v>
          </cell>
          <cell r="C6290" t="str">
            <v>430102302</v>
          </cell>
        </row>
        <row r="6291">
          <cell r="B6291" t="str">
            <v>Placa deportiva con cubierta y sin graderías  mejorada (430102303)</v>
          </cell>
          <cell r="C6291" t="str">
            <v>430102303</v>
          </cell>
        </row>
        <row r="6292">
          <cell r="B6292" t="str">
            <v>Gimnasios al aire libre construidos (430102400)</v>
          </cell>
          <cell r="C6292" t="str">
            <v>430102400</v>
          </cell>
        </row>
        <row r="6293">
          <cell r="B6293" t="str">
            <v>Atletas preparados (430200100)</v>
          </cell>
          <cell r="C6293" t="str">
            <v>430200100</v>
          </cell>
        </row>
        <row r="6294">
          <cell r="B6294" t="str">
            <v>Estímulos entregados (430200200)</v>
          </cell>
          <cell r="C6294" t="str">
            <v>430200200</v>
          </cell>
        </row>
        <row r="6295">
          <cell r="B6295" t="str">
            <v>Atletas beneficiados con estímulos financieros (430200201)</v>
          </cell>
          <cell r="C6295" t="str">
            <v>430200201</v>
          </cell>
        </row>
        <row r="6296">
          <cell r="B6296" t="str">
            <v>Atletas atendidos con medicina especializada (430200300)</v>
          </cell>
          <cell r="C6296" t="str">
            <v>430200300</v>
          </cell>
        </row>
        <row r="6297">
          <cell r="B6297" t="str">
            <v>Deportistas que participan en eventos deportivos de alto rendimiento con sede en Colombia  (430200400)</v>
          </cell>
          <cell r="C6297" t="str">
            <v>430200400</v>
          </cell>
        </row>
        <row r="6298">
          <cell r="B6298" t="str">
            <v>Eventos deportivos de alto rendimiento con sede en Colombia realizados (430200401)</v>
          </cell>
          <cell r="C6298" t="str">
            <v>430200401</v>
          </cell>
        </row>
        <row r="6299">
          <cell r="B6299" t="str">
            <v>Documentos de planeación realizados (430200600)</v>
          </cell>
          <cell r="C6299" t="str">
            <v>430200600</v>
          </cell>
        </row>
        <row r="6300">
          <cell r="B6300" t="str">
            <v>Documentos de investigación realizados (430200700)</v>
          </cell>
          <cell r="C6300" t="str">
            <v>430200700</v>
          </cell>
        </row>
        <row r="6301">
          <cell r="B6301" t="str">
            <v>Estrategias publicitarias realizadas (430200800)</v>
          </cell>
          <cell r="C6301" t="str">
            <v>430200800</v>
          </cell>
        </row>
        <row r="6302">
          <cell r="B6302" t="str">
            <v>Documentos de lineamientos técnicos realizados (430200900)</v>
          </cell>
          <cell r="C6302" t="str">
            <v>430200900</v>
          </cell>
        </row>
        <row r="6303">
          <cell r="B6303" t="str">
            <v>Estadios construidos (430201000)</v>
          </cell>
          <cell r="C6303" t="str">
            <v>430201000</v>
          </cell>
        </row>
        <row r="6304">
          <cell r="B6304" t="str">
            <v>Estadios de béisbol construidos (430201001)</v>
          </cell>
          <cell r="C6304" t="str">
            <v>430201001</v>
          </cell>
        </row>
        <row r="6305">
          <cell r="B6305" t="str">
            <v>Estadios de fútbol  construidos (430201002)</v>
          </cell>
          <cell r="C6305" t="str">
            <v>430201002</v>
          </cell>
        </row>
        <row r="6306">
          <cell r="B6306" t="str">
            <v>Estadios de rugby construidos (430201003)</v>
          </cell>
          <cell r="C6306" t="str">
            <v>430201003</v>
          </cell>
        </row>
        <row r="6307">
          <cell r="B6307" t="str">
            <v>Estadios de softbol  construidos (430201004)</v>
          </cell>
          <cell r="C6307" t="str">
            <v>430201004</v>
          </cell>
        </row>
        <row r="6308">
          <cell r="B6308" t="str">
            <v>Estadios de tenis de campo construidos (430201005)</v>
          </cell>
          <cell r="C6308" t="str">
            <v>430201005</v>
          </cell>
        </row>
        <row r="6309">
          <cell r="B6309" t="str">
            <v>Estadios de atletismo construidos (430201006)</v>
          </cell>
          <cell r="C6309" t="str">
            <v>430201006</v>
          </cell>
        </row>
        <row r="6310">
          <cell r="B6310" t="str">
            <v>Estadios construidos y dotados (430201100)</v>
          </cell>
          <cell r="C6310" t="str">
            <v>430201100</v>
          </cell>
        </row>
        <row r="6311">
          <cell r="B6311" t="str">
            <v>Estadios de atletismo construidos y dotados (430201101)</v>
          </cell>
          <cell r="C6311" t="str">
            <v>430201101</v>
          </cell>
        </row>
        <row r="6312">
          <cell r="B6312" t="str">
            <v>Estadios de béisbol construidos y dotados (430201102)</v>
          </cell>
          <cell r="C6312" t="str">
            <v>430201102</v>
          </cell>
        </row>
        <row r="6313">
          <cell r="B6313" t="str">
            <v>Estadios de fútbol  construidos y dotados (430201103)</v>
          </cell>
          <cell r="C6313" t="str">
            <v>430201103</v>
          </cell>
        </row>
        <row r="6314">
          <cell r="B6314" t="str">
            <v>Estadios de rugby construidos y dotados (430201104)</v>
          </cell>
          <cell r="C6314" t="str">
            <v>430201104</v>
          </cell>
        </row>
        <row r="6315">
          <cell r="B6315" t="str">
            <v>Estadios de softbol  construidos y dotados (430201105)</v>
          </cell>
          <cell r="C6315" t="str">
            <v>430201105</v>
          </cell>
        </row>
        <row r="6316">
          <cell r="B6316" t="str">
            <v>Estadios de tenis de campo construidos y dotados (430201106)</v>
          </cell>
          <cell r="C6316" t="str">
            <v>430201106</v>
          </cell>
        </row>
        <row r="6317">
          <cell r="B6317" t="str">
            <v>Estadios mantenidos (430201200)</v>
          </cell>
          <cell r="C6317" t="str">
            <v>430201200</v>
          </cell>
        </row>
        <row r="6318">
          <cell r="B6318" t="str">
            <v>Estadios de atletismo mantenidos (430201201)</v>
          </cell>
          <cell r="C6318" t="str">
            <v>430201201</v>
          </cell>
        </row>
        <row r="6319">
          <cell r="B6319" t="str">
            <v>Estadios de béisbol mantenidos (430201202)</v>
          </cell>
          <cell r="C6319" t="str">
            <v>430201202</v>
          </cell>
        </row>
        <row r="6320">
          <cell r="B6320" t="str">
            <v>Estadios de fútbol  mantenidos (430201203)</v>
          </cell>
          <cell r="C6320" t="str">
            <v>430201203</v>
          </cell>
        </row>
        <row r="6321">
          <cell r="B6321" t="str">
            <v>Estadios de rugby mantenidos (430201204)</v>
          </cell>
          <cell r="C6321" t="str">
            <v>430201204</v>
          </cell>
        </row>
        <row r="6322">
          <cell r="B6322" t="str">
            <v>Estadios de softbol  mantenidos (430201205)</v>
          </cell>
          <cell r="C6322" t="str">
            <v>430201205</v>
          </cell>
        </row>
        <row r="6323">
          <cell r="B6323" t="str">
            <v>Estadios de tenis de campo mantenidos (430201206)</v>
          </cell>
          <cell r="C6323" t="str">
            <v>430201206</v>
          </cell>
        </row>
        <row r="6324">
          <cell r="B6324" t="str">
            <v>Estadios mejorados (430201300)</v>
          </cell>
          <cell r="C6324" t="str">
            <v>430201300</v>
          </cell>
        </row>
        <row r="6325">
          <cell r="B6325" t="str">
            <v>Estadios de atletismo mejorados (430201301)</v>
          </cell>
          <cell r="C6325" t="str">
            <v>430201301</v>
          </cell>
        </row>
        <row r="6326">
          <cell r="B6326" t="str">
            <v>Estadios de béisbol mejorados (430201302)</v>
          </cell>
          <cell r="C6326" t="str">
            <v>430201302</v>
          </cell>
        </row>
        <row r="6327">
          <cell r="B6327" t="str">
            <v>Estadios de fútbol mejorados (430201303)</v>
          </cell>
          <cell r="C6327" t="str">
            <v>430201303</v>
          </cell>
        </row>
        <row r="6328">
          <cell r="B6328" t="str">
            <v>Estadios de rugby mejorados (430201304)</v>
          </cell>
          <cell r="C6328" t="str">
            <v>430201304</v>
          </cell>
        </row>
        <row r="6329">
          <cell r="B6329" t="str">
            <v>Estadios de softbol  mejorados (430201305)</v>
          </cell>
          <cell r="C6329" t="str">
            <v>430201305</v>
          </cell>
        </row>
        <row r="6330">
          <cell r="B6330" t="str">
            <v>Estadios de tenis de campo mejorados (430201306)</v>
          </cell>
          <cell r="C6330" t="str">
            <v>430201306</v>
          </cell>
        </row>
        <row r="6331">
          <cell r="B6331" t="str">
            <v>Pistas construidas (430201400)</v>
          </cell>
          <cell r="C6331" t="str">
            <v>430201400</v>
          </cell>
        </row>
        <row r="6332">
          <cell r="B6332" t="str">
            <v>Pistas de atletismo construidas (430201401)</v>
          </cell>
          <cell r="C6332" t="str">
            <v>430201401</v>
          </cell>
        </row>
        <row r="6333">
          <cell r="B6333" t="str">
            <v>Pistas de automovilismo construidas (430201402)</v>
          </cell>
          <cell r="C6333" t="str">
            <v>430201402</v>
          </cell>
        </row>
        <row r="6334">
          <cell r="B6334" t="str">
            <v>Pistas de bicicross construidas (430201403)</v>
          </cell>
          <cell r="C6334" t="str">
            <v>430201403</v>
          </cell>
        </row>
        <row r="6335">
          <cell r="B6335" t="str">
            <v>Pistas de ciclismo construidas (430201404)</v>
          </cell>
          <cell r="C6335" t="str">
            <v>430201404</v>
          </cell>
        </row>
        <row r="6336">
          <cell r="B6336" t="str">
            <v>Pistas de coleo construidas (430201405)</v>
          </cell>
          <cell r="C6336" t="str">
            <v>430201405</v>
          </cell>
        </row>
        <row r="6337">
          <cell r="B6337" t="str">
            <v>Pistas de ecuestre  construidas (430201406)</v>
          </cell>
          <cell r="C6337" t="str">
            <v>430201406</v>
          </cell>
        </row>
        <row r="6338">
          <cell r="B6338" t="str">
            <v>Pistas de karts construidas (430201407)</v>
          </cell>
          <cell r="C6338" t="str">
            <v>430201407</v>
          </cell>
        </row>
        <row r="6339">
          <cell r="B6339" t="str">
            <v>Pistas de motocross  construidas (430201408)</v>
          </cell>
          <cell r="C6339" t="str">
            <v>430201408</v>
          </cell>
        </row>
        <row r="6340">
          <cell r="B6340" t="str">
            <v>Pistas de patinaje construidas (430201409)</v>
          </cell>
          <cell r="C6340" t="str">
            <v>430201409</v>
          </cell>
        </row>
        <row r="6341">
          <cell r="B6341" t="str">
            <v>Pistas de Skate Park construidas y dotadas (430201410)</v>
          </cell>
          <cell r="C6341" t="str">
            <v>430201410</v>
          </cell>
        </row>
        <row r="6342">
          <cell r="B6342" t="str">
            <v>Pistas construidas y dotadas (430201500)</v>
          </cell>
          <cell r="C6342" t="str">
            <v>430201500</v>
          </cell>
        </row>
        <row r="6343">
          <cell r="B6343" t="str">
            <v>Pistas de atletismo construidas y dotadas (430201501)</v>
          </cell>
          <cell r="C6343" t="str">
            <v>430201501</v>
          </cell>
        </row>
        <row r="6344">
          <cell r="B6344" t="str">
            <v>Pistas de automovilismo construidas y dotadas (430201502)</v>
          </cell>
          <cell r="C6344" t="str">
            <v>430201502</v>
          </cell>
        </row>
        <row r="6345">
          <cell r="B6345" t="str">
            <v>Pistas de bicicross construidas y dotadas (430201503)</v>
          </cell>
          <cell r="C6345" t="str">
            <v>430201503</v>
          </cell>
        </row>
        <row r="6346">
          <cell r="B6346" t="str">
            <v>Pistas de ciclismo construidas y dotadas (430201504)</v>
          </cell>
          <cell r="C6346" t="str">
            <v>430201504</v>
          </cell>
        </row>
        <row r="6347">
          <cell r="B6347" t="str">
            <v>Pistas de coleo construidas y dotadas (430201505)</v>
          </cell>
          <cell r="C6347" t="str">
            <v>430201505</v>
          </cell>
        </row>
        <row r="6348">
          <cell r="B6348" t="str">
            <v>Pistas de ecuestre  construidas y dotadas (430201506)</v>
          </cell>
          <cell r="C6348" t="str">
            <v>430201506</v>
          </cell>
        </row>
        <row r="6349">
          <cell r="B6349" t="str">
            <v>Pistas de karts construidas y dotadas (430201507)</v>
          </cell>
          <cell r="C6349" t="str">
            <v>430201507</v>
          </cell>
        </row>
        <row r="6350">
          <cell r="B6350" t="str">
            <v>Pistas de motocross  construidas y dotadas (430201508)</v>
          </cell>
          <cell r="C6350" t="str">
            <v>430201508</v>
          </cell>
        </row>
        <row r="6351">
          <cell r="B6351" t="str">
            <v>Pistas de patinaje construidas y dotadas (430201509)</v>
          </cell>
          <cell r="C6351" t="str">
            <v>430201509</v>
          </cell>
        </row>
        <row r="6352">
          <cell r="B6352" t="str">
            <v>Pistas de Skate Park construidas y dotadas (430201510)</v>
          </cell>
          <cell r="C6352" t="str">
            <v>430201510</v>
          </cell>
        </row>
        <row r="6353">
          <cell r="B6353" t="str">
            <v>Pistas adecuadas (430201600)</v>
          </cell>
          <cell r="C6353" t="str">
            <v>430201600</v>
          </cell>
        </row>
        <row r="6354">
          <cell r="B6354" t="str">
            <v>Pistas de atletismo adecuadas (430201601)</v>
          </cell>
          <cell r="C6354" t="str">
            <v>430201601</v>
          </cell>
        </row>
        <row r="6355">
          <cell r="B6355" t="str">
            <v>Pistas de automovilismo adecuadas (430201602)</v>
          </cell>
          <cell r="C6355" t="str">
            <v>430201602</v>
          </cell>
        </row>
        <row r="6356">
          <cell r="B6356" t="str">
            <v>Pistas de bicicross adecuadas (430201603)</v>
          </cell>
          <cell r="C6356" t="str">
            <v>430201603</v>
          </cell>
        </row>
        <row r="6357">
          <cell r="B6357" t="str">
            <v>Pistas de ciclismo adecuadas (430201604)</v>
          </cell>
          <cell r="C6357" t="str">
            <v>430201604</v>
          </cell>
        </row>
        <row r="6358">
          <cell r="B6358" t="str">
            <v>Pistas de coleo adecuadas (430201605)</v>
          </cell>
          <cell r="C6358" t="str">
            <v>430201605</v>
          </cell>
        </row>
        <row r="6359">
          <cell r="B6359" t="str">
            <v>Pistas de ecuestre adecuadas (430201606)</v>
          </cell>
          <cell r="C6359" t="str">
            <v>430201606</v>
          </cell>
        </row>
        <row r="6360">
          <cell r="B6360" t="str">
            <v>Pistas de karts adecuadas (430201607)</v>
          </cell>
          <cell r="C6360" t="str">
            <v>430201607</v>
          </cell>
        </row>
        <row r="6361">
          <cell r="B6361" t="str">
            <v>Pistas de motocross  adecuadas (430201608)</v>
          </cell>
          <cell r="C6361" t="str">
            <v>430201608</v>
          </cell>
        </row>
        <row r="6362">
          <cell r="B6362" t="str">
            <v>Pistas de patinaje adecuadas (430201609)</v>
          </cell>
          <cell r="C6362" t="str">
            <v>430201609</v>
          </cell>
        </row>
        <row r="6363">
          <cell r="B6363" t="str">
            <v>Pistas de Skate Park adecuadas (430201610)</v>
          </cell>
          <cell r="C6363" t="str">
            <v>430201610</v>
          </cell>
        </row>
        <row r="6364">
          <cell r="B6364" t="str">
            <v>Pistas mantenidas (430201700)</v>
          </cell>
          <cell r="C6364" t="str">
            <v>430201700</v>
          </cell>
        </row>
        <row r="6365">
          <cell r="B6365" t="str">
            <v>Pistas de atletismo mantenidas (430201701)</v>
          </cell>
          <cell r="C6365" t="str">
            <v>430201701</v>
          </cell>
        </row>
        <row r="6366">
          <cell r="B6366" t="str">
            <v>Pistas de automovilismo mantenidas (430201702)</v>
          </cell>
          <cell r="C6366" t="str">
            <v>430201702</v>
          </cell>
        </row>
        <row r="6367">
          <cell r="B6367" t="str">
            <v>Pistas de bicicross mantenidas (430201703)</v>
          </cell>
          <cell r="C6367" t="str">
            <v>430201703</v>
          </cell>
        </row>
        <row r="6368">
          <cell r="B6368" t="str">
            <v>Pistas de ciclismo mantenidas (430201704)</v>
          </cell>
          <cell r="C6368" t="str">
            <v>430201704</v>
          </cell>
        </row>
        <row r="6369">
          <cell r="B6369" t="str">
            <v>Pistas de coleo mantenidas (430201705)</v>
          </cell>
          <cell r="C6369" t="str">
            <v>430201705</v>
          </cell>
        </row>
        <row r="6370">
          <cell r="B6370" t="str">
            <v>Pistas de ecuestre mantenidas (430201706)</v>
          </cell>
          <cell r="C6370" t="str">
            <v>430201706</v>
          </cell>
        </row>
        <row r="6371">
          <cell r="B6371" t="str">
            <v>Pistas de karts mantenidas (430201707)</v>
          </cell>
          <cell r="C6371" t="str">
            <v>430201707</v>
          </cell>
        </row>
        <row r="6372">
          <cell r="B6372" t="str">
            <v>Pistas de motocross  mantenidas (430201708)</v>
          </cell>
          <cell r="C6372" t="str">
            <v>430201708</v>
          </cell>
        </row>
        <row r="6373">
          <cell r="B6373" t="str">
            <v>Pistas de patinaje mantenidas (430201709)</v>
          </cell>
          <cell r="C6373" t="str">
            <v>430201709</v>
          </cell>
        </row>
        <row r="6374">
          <cell r="B6374" t="str">
            <v>Pistas de Skate Park mantenidas (430201710)</v>
          </cell>
          <cell r="C6374" t="str">
            <v>430201710</v>
          </cell>
        </row>
        <row r="6375">
          <cell r="B6375" t="str">
            <v>Pistas mejoradas (430201800)</v>
          </cell>
          <cell r="C6375" t="str">
            <v>430201800</v>
          </cell>
        </row>
        <row r="6376">
          <cell r="B6376" t="str">
            <v>Pistas de atletismo mejoradas (430201801)</v>
          </cell>
          <cell r="C6376" t="str">
            <v>430201801</v>
          </cell>
        </row>
        <row r="6377">
          <cell r="B6377" t="str">
            <v>Pistas de automovilismo mejoradas (430201802)</v>
          </cell>
          <cell r="C6377" t="str">
            <v>430201802</v>
          </cell>
        </row>
        <row r="6378">
          <cell r="B6378" t="str">
            <v>Pistas de bicicross mejoradas (430201803)</v>
          </cell>
          <cell r="C6378" t="str">
            <v>430201803</v>
          </cell>
        </row>
        <row r="6379">
          <cell r="B6379" t="str">
            <v>Pistas de ciclismo mejoradas (430201804)</v>
          </cell>
          <cell r="C6379" t="str">
            <v>430201804</v>
          </cell>
        </row>
        <row r="6380">
          <cell r="B6380" t="str">
            <v>Pistas de coleo mejoradas (430201805)</v>
          </cell>
          <cell r="C6380" t="str">
            <v>430201805</v>
          </cell>
        </row>
        <row r="6381">
          <cell r="B6381" t="str">
            <v>Pistas de ecuestre mejoradas (430201806)</v>
          </cell>
          <cell r="C6381" t="str">
            <v>430201806</v>
          </cell>
        </row>
        <row r="6382">
          <cell r="B6382" t="str">
            <v>Pistas de karts mejoradas (430201807)</v>
          </cell>
          <cell r="C6382" t="str">
            <v>430201807</v>
          </cell>
        </row>
        <row r="6383">
          <cell r="B6383" t="str">
            <v>Pistas de motocross  mejoradas (430201808)</v>
          </cell>
          <cell r="C6383" t="str">
            <v>430201808</v>
          </cell>
        </row>
        <row r="6384">
          <cell r="B6384" t="str">
            <v>Pistas de patinaje mejoradas (430201809)</v>
          </cell>
          <cell r="C6384" t="str">
            <v>430201809</v>
          </cell>
        </row>
        <row r="6385">
          <cell r="B6385" t="str">
            <v>Pistas de Skate Park mejoradas (430201810)</v>
          </cell>
          <cell r="C6385" t="str">
            <v>430201810</v>
          </cell>
        </row>
        <row r="6386">
          <cell r="B6386" t="str">
            <v>Piscinas construidas (430201900)</v>
          </cell>
          <cell r="C6386" t="str">
            <v>430201900</v>
          </cell>
        </row>
        <row r="6387">
          <cell r="B6387" t="str">
            <v>Piscinas de clavados construidas (430201901)</v>
          </cell>
          <cell r="C6387" t="str">
            <v>430201901</v>
          </cell>
        </row>
        <row r="6388">
          <cell r="B6388" t="str">
            <v>Piscinas de natación olímpica construidas (430201902)</v>
          </cell>
          <cell r="C6388" t="str">
            <v>430201902</v>
          </cell>
        </row>
        <row r="6389">
          <cell r="B6389" t="str">
            <v>Piscinas de natación semiolímpica construidas (430201903)</v>
          </cell>
          <cell r="C6389" t="str">
            <v>430201903</v>
          </cell>
        </row>
        <row r="6390">
          <cell r="B6390" t="str">
            <v>Piscinas de complejo acuático construidas (430201904)</v>
          </cell>
          <cell r="C6390" t="str">
            <v>430201904</v>
          </cell>
        </row>
        <row r="6391">
          <cell r="B6391" t="str">
            <v>Piscinas recreativas construidas (430201905)</v>
          </cell>
          <cell r="C6391" t="str">
            <v>430201905</v>
          </cell>
        </row>
        <row r="6392">
          <cell r="B6392" t="str">
            <v>Piscinas construidas y dotadas (430202000)</v>
          </cell>
          <cell r="C6392" t="str">
            <v>430202000</v>
          </cell>
        </row>
        <row r="6393">
          <cell r="B6393" t="str">
            <v>Piscinas de clavados construidas y dotadas (430202001)</v>
          </cell>
          <cell r="C6393" t="str">
            <v>430202001</v>
          </cell>
        </row>
        <row r="6394">
          <cell r="B6394" t="str">
            <v>Piscinas de natación olímpica construidas y dotadas (430202002)</v>
          </cell>
          <cell r="C6394" t="str">
            <v>430202002</v>
          </cell>
        </row>
        <row r="6395">
          <cell r="B6395" t="str">
            <v>Piscinas de natación semiolímpica construidas y dotadas (430202003)</v>
          </cell>
          <cell r="C6395" t="str">
            <v>430202003</v>
          </cell>
        </row>
        <row r="6396">
          <cell r="B6396" t="str">
            <v>Piscinas de complejo acuático construidas y dotadas (430202004)</v>
          </cell>
          <cell r="C6396" t="str">
            <v>430202004</v>
          </cell>
        </row>
        <row r="6397">
          <cell r="B6397" t="str">
            <v>Piscinas recreativas construidas y dotadas (430202005)</v>
          </cell>
          <cell r="C6397" t="str">
            <v>430202005</v>
          </cell>
        </row>
        <row r="6398">
          <cell r="B6398" t="str">
            <v>Piscinas adecuadas (430202100)</v>
          </cell>
          <cell r="C6398" t="str">
            <v>430202100</v>
          </cell>
        </row>
        <row r="6399">
          <cell r="B6399" t="str">
            <v>Piscinas de clavados  adecuadas (430202101)</v>
          </cell>
          <cell r="C6399" t="str">
            <v>430202101</v>
          </cell>
        </row>
        <row r="6400">
          <cell r="B6400" t="str">
            <v>Piscinas de natación olímpica  adecuadas (430202102)</v>
          </cell>
          <cell r="C6400" t="str">
            <v>430202102</v>
          </cell>
        </row>
        <row r="6401">
          <cell r="B6401" t="str">
            <v>Piscinas de natación semiolímpica  adecuadas (430202103)</v>
          </cell>
          <cell r="C6401" t="str">
            <v>430202103</v>
          </cell>
        </row>
        <row r="6402">
          <cell r="B6402" t="str">
            <v>Piscinas de complejo acuático  adecuadas (430202104)</v>
          </cell>
          <cell r="C6402" t="str">
            <v>430202104</v>
          </cell>
        </row>
        <row r="6403">
          <cell r="B6403" t="str">
            <v>Piscinas recreativas ampliadas (430202105)</v>
          </cell>
          <cell r="C6403" t="str">
            <v>430202105</v>
          </cell>
        </row>
        <row r="6404">
          <cell r="B6404" t="str">
            <v>Piscinas mantenidas (430202200)</v>
          </cell>
          <cell r="C6404" t="str">
            <v>430202200</v>
          </cell>
        </row>
        <row r="6405">
          <cell r="B6405" t="str">
            <v>Piscinas de clavados  mantenidas (430202201)</v>
          </cell>
          <cell r="C6405" t="str">
            <v>430202201</v>
          </cell>
        </row>
        <row r="6406">
          <cell r="B6406" t="str">
            <v>Piscinas de natación olímpica  mantenidas (430202202)</v>
          </cell>
          <cell r="C6406" t="str">
            <v>430202202</v>
          </cell>
        </row>
        <row r="6407">
          <cell r="B6407" t="str">
            <v>Piscinas de natación semiolímpica  mantenidas (430202203)</v>
          </cell>
          <cell r="C6407" t="str">
            <v>430202203</v>
          </cell>
        </row>
        <row r="6408">
          <cell r="B6408" t="str">
            <v>Piscinas de complejo acuático mantenidas (430202204)</v>
          </cell>
          <cell r="C6408" t="str">
            <v>430202204</v>
          </cell>
        </row>
        <row r="6409">
          <cell r="B6409" t="str">
            <v>Piscinas recreativas ampliadas (430202205)</v>
          </cell>
          <cell r="C6409" t="str">
            <v>430202205</v>
          </cell>
        </row>
        <row r="6410">
          <cell r="B6410" t="str">
            <v>Piscinas mejoradas (430202300)</v>
          </cell>
          <cell r="C6410" t="str">
            <v>430202300</v>
          </cell>
        </row>
        <row r="6411">
          <cell r="B6411" t="str">
            <v>Piscinas de clavados  mejoradas (430202301)</v>
          </cell>
          <cell r="C6411" t="str">
            <v>430202301</v>
          </cell>
        </row>
        <row r="6412">
          <cell r="B6412" t="str">
            <v>Piscinas de natación olímpica  mejoradas (430202302)</v>
          </cell>
          <cell r="C6412" t="str">
            <v>430202302</v>
          </cell>
        </row>
        <row r="6413">
          <cell r="B6413" t="str">
            <v>Piscinas de natación semiolímpica mejoradas (430202303)</v>
          </cell>
          <cell r="C6413" t="str">
            <v>430202303</v>
          </cell>
        </row>
        <row r="6414">
          <cell r="B6414" t="str">
            <v>Piscinas de complejo acuático  mejoradas (430202304)</v>
          </cell>
          <cell r="C6414" t="str">
            <v>430202304</v>
          </cell>
        </row>
        <row r="6415">
          <cell r="B6415" t="str">
            <v>Piscinas recreativas mejoradas (430202305)</v>
          </cell>
          <cell r="C6415" t="str">
            <v>430202305</v>
          </cell>
        </row>
        <row r="6416">
          <cell r="B6416" t="str">
            <v>Coliseos construidos (430202400)</v>
          </cell>
          <cell r="C6416" t="str">
            <v>430202400</v>
          </cell>
        </row>
        <row r="6417">
          <cell r="B6417" t="str">
            <v>Coliseos de boxeo construidos (430202401)</v>
          </cell>
          <cell r="C6417" t="str">
            <v>430202401</v>
          </cell>
        </row>
        <row r="6418">
          <cell r="B6418" t="str">
            <v>Coliseos de gimnasia construidos (430202402)</v>
          </cell>
          <cell r="C6418" t="str">
            <v>430202402</v>
          </cell>
        </row>
        <row r="6419">
          <cell r="B6419" t="str">
            <v>Coliseos de basquetbol construidos (430202403)</v>
          </cell>
          <cell r="C6419" t="str">
            <v>430202403</v>
          </cell>
        </row>
        <row r="6420">
          <cell r="B6420" t="str">
            <v>Coliseos de futbol sala construidos (430202404)</v>
          </cell>
          <cell r="C6420" t="str">
            <v>430202404</v>
          </cell>
        </row>
        <row r="6421">
          <cell r="B6421" t="str">
            <v>Coliseos construidos y dotados (430202500)</v>
          </cell>
          <cell r="C6421" t="str">
            <v>430202500</v>
          </cell>
        </row>
        <row r="6422">
          <cell r="B6422" t="str">
            <v>Coliseos de boxeo construidos y dotados (430202501)</v>
          </cell>
          <cell r="C6422" t="str">
            <v>430202501</v>
          </cell>
        </row>
        <row r="6423">
          <cell r="B6423" t="str">
            <v>Coliseos de gimnasia construidos y dotados (430202502)</v>
          </cell>
          <cell r="C6423" t="str">
            <v>430202502</v>
          </cell>
        </row>
        <row r="6424">
          <cell r="B6424" t="str">
            <v>Coliseos de basquetbol construidos y dotados (430202503)</v>
          </cell>
          <cell r="C6424" t="str">
            <v>430202503</v>
          </cell>
        </row>
        <row r="6425">
          <cell r="B6425" t="str">
            <v>Coliseos de futbol sala construidos y dotados (430202504)</v>
          </cell>
          <cell r="C6425" t="str">
            <v>430202504</v>
          </cell>
        </row>
        <row r="6426">
          <cell r="B6426" t="str">
            <v>Coliseos adecuados (430202600)</v>
          </cell>
          <cell r="C6426" t="str">
            <v>430202600</v>
          </cell>
        </row>
        <row r="6427">
          <cell r="B6427" t="str">
            <v>Coliseos de boxeo adecuados (430202601)</v>
          </cell>
          <cell r="C6427" t="str">
            <v>430202601</v>
          </cell>
        </row>
        <row r="6428">
          <cell r="B6428" t="str">
            <v>Coliseos de gimnasia adecuados (430202602)</v>
          </cell>
          <cell r="C6428" t="str">
            <v>430202602</v>
          </cell>
        </row>
        <row r="6429">
          <cell r="B6429" t="str">
            <v>Coliseos de basquetbol adecuados (430202603)</v>
          </cell>
          <cell r="C6429" t="str">
            <v>430202603</v>
          </cell>
        </row>
        <row r="6430">
          <cell r="B6430" t="str">
            <v>Coliseos de futbol sala adecuados (430202604)</v>
          </cell>
          <cell r="C6430" t="str">
            <v>430202604</v>
          </cell>
        </row>
        <row r="6431">
          <cell r="B6431" t="str">
            <v>Coliseos mantenidos (430202700)</v>
          </cell>
          <cell r="C6431" t="str">
            <v>430202700</v>
          </cell>
        </row>
        <row r="6432">
          <cell r="B6432" t="str">
            <v>Coliseos de boxeo mantenidos (430202701)</v>
          </cell>
          <cell r="C6432" t="str">
            <v>430202701</v>
          </cell>
        </row>
        <row r="6433">
          <cell r="B6433" t="str">
            <v>Coliseos de gimnasia  mantenidos (430202702)</v>
          </cell>
          <cell r="C6433" t="str">
            <v>430202702</v>
          </cell>
        </row>
        <row r="6434">
          <cell r="B6434" t="str">
            <v>Coliseos de basquetbol  mantenidos (430202703)</v>
          </cell>
          <cell r="C6434" t="str">
            <v>430202703</v>
          </cell>
        </row>
        <row r="6435">
          <cell r="B6435" t="str">
            <v>Coliseos de futbol sala  mantenidos (430202704)</v>
          </cell>
          <cell r="C6435" t="str">
            <v>430202704</v>
          </cell>
        </row>
        <row r="6436">
          <cell r="B6436" t="str">
            <v>Coliseos mejorados (430202800)</v>
          </cell>
          <cell r="C6436" t="str">
            <v>430202800</v>
          </cell>
        </row>
        <row r="6437">
          <cell r="B6437" t="str">
            <v>Coliseos de boxeo mejorados (430202801)</v>
          </cell>
          <cell r="C6437" t="str">
            <v>430202801</v>
          </cell>
        </row>
        <row r="6438">
          <cell r="B6438" t="str">
            <v>Coliseos de gimnasia  mejorados (430202802)</v>
          </cell>
          <cell r="C6438" t="str">
            <v>430202802</v>
          </cell>
        </row>
        <row r="6439">
          <cell r="B6439" t="str">
            <v>Coliseos de basquetbol  mejorados (430202803)</v>
          </cell>
          <cell r="C6439" t="str">
            <v>430202803</v>
          </cell>
        </row>
        <row r="6440">
          <cell r="B6440" t="str">
            <v>Coliseos de futbol sala  mejorados (430202804)</v>
          </cell>
          <cell r="C6440" t="str">
            <v>430202804</v>
          </cell>
        </row>
        <row r="6441">
          <cell r="B6441" t="str">
            <v>Polideportivos cubiertos de alto rendimiento construidos (430202900)</v>
          </cell>
          <cell r="C6441" t="str">
            <v>430202900</v>
          </cell>
        </row>
        <row r="6442">
          <cell r="B6442" t="str">
            <v>Polideportivos cubiertos de alto rendimiento de boxeo construidos (430202901)</v>
          </cell>
          <cell r="C6442" t="str">
            <v>430202901</v>
          </cell>
        </row>
        <row r="6443">
          <cell r="B6443" t="str">
            <v>Polideportivos cubiertos de alto rendimiento de gimnasia construidos (430202902)</v>
          </cell>
          <cell r="C6443" t="str">
            <v>430202902</v>
          </cell>
        </row>
        <row r="6444">
          <cell r="B6444" t="str">
            <v>Polideportivos cubiertos de alto rendimiento de basquetbol construidos (430202903)</v>
          </cell>
          <cell r="C6444" t="str">
            <v>430202903</v>
          </cell>
        </row>
        <row r="6445">
          <cell r="B6445" t="str">
            <v>Polideportivos cubiertos de alto rendimiento de futbol sala construidos (430202904)</v>
          </cell>
          <cell r="C6445" t="str">
            <v>430202904</v>
          </cell>
        </row>
        <row r="6446">
          <cell r="B6446" t="str">
            <v>Polideportivos cubiertos de alto rendimiento  de voleibol construidos (430202905)</v>
          </cell>
          <cell r="C6446" t="str">
            <v>430202905</v>
          </cell>
        </row>
        <row r="6447">
          <cell r="B6447" t="str">
            <v>Polideportivos cubiertos de alto rendimiento  construidos y dotados (430203000)</v>
          </cell>
          <cell r="C6447" t="str">
            <v>430203000</v>
          </cell>
        </row>
        <row r="6448">
          <cell r="B6448" t="str">
            <v>Polideportivos cubiertos de alto rendimiento de boxeo construidos y dotados (430203001)</v>
          </cell>
          <cell r="C6448" t="str">
            <v>430203001</v>
          </cell>
        </row>
        <row r="6449">
          <cell r="B6449" t="str">
            <v>Polideportivos cubiertos de alto rendimiento de gimnasia construidos y dotados (430203002)</v>
          </cell>
          <cell r="C6449" t="str">
            <v>430203002</v>
          </cell>
        </row>
        <row r="6450">
          <cell r="B6450" t="str">
            <v>Polideportivos cubiertos de alto rendimiento de basquetbol construidos y dotados (430203003)</v>
          </cell>
          <cell r="C6450" t="str">
            <v>430203003</v>
          </cell>
        </row>
        <row r="6451">
          <cell r="B6451" t="str">
            <v>Polideportivos cubiertos de alto rendimiento de futbol sala construidos y dotados (430203004)</v>
          </cell>
          <cell r="C6451" t="str">
            <v>430203004</v>
          </cell>
        </row>
        <row r="6452">
          <cell r="B6452" t="str">
            <v>Polideportivos cubiertos de alto rendimiento de voleibol construidos y dotados (430203005)</v>
          </cell>
          <cell r="C6452" t="str">
            <v>430203005</v>
          </cell>
        </row>
        <row r="6453">
          <cell r="B6453" t="str">
            <v>Polideportivos cubiertos de alto rendimiento adecuados (430203100)</v>
          </cell>
          <cell r="C6453" t="str">
            <v>430203100</v>
          </cell>
        </row>
        <row r="6454">
          <cell r="B6454" t="str">
            <v>Polideportivos cubiertos de alto rendimiento de boxeo adecuados (430203101)</v>
          </cell>
          <cell r="C6454" t="str">
            <v>430203101</v>
          </cell>
        </row>
        <row r="6455">
          <cell r="B6455" t="str">
            <v>Polideportivos cubiertos de alto rendimiento de gimnasia adecuados (430203102)</v>
          </cell>
          <cell r="C6455" t="str">
            <v>430203102</v>
          </cell>
        </row>
        <row r="6456">
          <cell r="B6456" t="str">
            <v>Polideportivos cubiertos de alto rendimiento de basquetbol adecuados (430203103)</v>
          </cell>
          <cell r="C6456" t="str">
            <v>430203103</v>
          </cell>
        </row>
        <row r="6457">
          <cell r="B6457" t="str">
            <v>Polideportivos cubiertos de alto rendimiento de futbol sala adecuados (430203104)</v>
          </cell>
          <cell r="C6457" t="str">
            <v>430203104</v>
          </cell>
        </row>
        <row r="6458">
          <cell r="B6458" t="str">
            <v>Polideportivos cubiertos de alto rendimiento de voleibol adecuados (430203105)</v>
          </cell>
          <cell r="C6458" t="str">
            <v>430203105</v>
          </cell>
        </row>
        <row r="6459">
          <cell r="B6459" t="str">
            <v>Polideportivos cubiertos de alto rendimiento mantenidos (430203200)</v>
          </cell>
          <cell r="C6459" t="str">
            <v>430203200</v>
          </cell>
        </row>
        <row r="6460">
          <cell r="B6460" t="str">
            <v>Polideportivos cubiertos de alto rendimiento de boxeo mantenidos (430203201)</v>
          </cell>
          <cell r="C6460" t="str">
            <v>430203201</v>
          </cell>
        </row>
        <row r="6461">
          <cell r="B6461" t="str">
            <v>Polideportivos cubiertos de alto rendimiento de gimnasia mantenidos (430203202)</v>
          </cell>
          <cell r="C6461" t="str">
            <v>430203202</v>
          </cell>
        </row>
        <row r="6462">
          <cell r="B6462" t="str">
            <v>Polideportivos cubiertos de alto rendimiento de basquetbol mantenidos (430203203)</v>
          </cell>
          <cell r="C6462" t="str">
            <v>430203203</v>
          </cell>
        </row>
        <row r="6463">
          <cell r="B6463" t="str">
            <v>Polideportivos cubiertos de alto rendimiento de futbol sala mantenidos (430203204)</v>
          </cell>
          <cell r="C6463" t="str">
            <v>430203204</v>
          </cell>
        </row>
        <row r="6464">
          <cell r="B6464" t="str">
            <v>Polideportivos cubiertos de alto rendimiento de voleibol mantenidos (430203205)</v>
          </cell>
          <cell r="C6464" t="str">
            <v>430203205</v>
          </cell>
        </row>
        <row r="6465">
          <cell r="B6465" t="str">
            <v>Polideportivos cubiertos de alto rendimiento mejorados (430203300)</v>
          </cell>
          <cell r="C6465" t="str">
            <v>430203300</v>
          </cell>
        </row>
        <row r="6466">
          <cell r="B6466" t="str">
            <v>Polideportivos cubiertos de alto rendimiento de boxeo mejorados (430203301)</v>
          </cell>
          <cell r="C6466" t="str">
            <v>430203301</v>
          </cell>
        </row>
        <row r="6467">
          <cell r="B6467" t="str">
            <v>Polideportivos cubiertos de alto rendimiento de gimnasia mejorados (430203302)</v>
          </cell>
          <cell r="C6467" t="str">
            <v>430203302</v>
          </cell>
        </row>
        <row r="6468">
          <cell r="B6468" t="str">
            <v>Polideportivos cubiertos de alto rendimiento de basquetbol mejorados (430203303)</v>
          </cell>
          <cell r="C6468" t="str">
            <v>430203303</v>
          </cell>
        </row>
        <row r="6469">
          <cell r="B6469" t="str">
            <v>Polideportivos cubiertos de alto rendimiento de futbol sala mejorados (430203304)</v>
          </cell>
          <cell r="C6469" t="str">
            <v>430203304</v>
          </cell>
        </row>
        <row r="6470">
          <cell r="B6470" t="str">
            <v>Polideportivos cubiertos de alto rendimiento de voleibol mejorados (430203305)</v>
          </cell>
          <cell r="C6470" t="str">
            <v>430203305</v>
          </cell>
        </row>
        <row r="6471">
          <cell r="B6471" t="str">
            <v>Canchas construidas (430203400)</v>
          </cell>
          <cell r="C6471" t="str">
            <v>430203400</v>
          </cell>
        </row>
        <row r="6472">
          <cell r="B6472" t="str">
            <v>Canchas de bádminton construidas (430203401)</v>
          </cell>
          <cell r="C6472" t="str">
            <v>430203401</v>
          </cell>
        </row>
        <row r="6473">
          <cell r="B6473" t="str">
            <v>Canchas de baloncesto construidas (430203402)</v>
          </cell>
          <cell r="C6473" t="str">
            <v>430203402</v>
          </cell>
        </row>
        <row r="6474">
          <cell r="B6474" t="str">
            <v>Canchas de béisbol construidas (430203403)</v>
          </cell>
          <cell r="C6474" t="str">
            <v>430203403</v>
          </cell>
        </row>
        <row r="6475">
          <cell r="B6475" t="str">
            <v>Canchas de chaza construidas (430203404)</v>
          </cell>
          <cell r="C6475" t="str">
            <v>430203404</v>
          </cell>
        </row>
        <row r="6476">
          <cell r="B6476" t="str">
            <v>Canchas de fútbol  construidas (430203405)</v>
          </cell>
          <cell r="C6476" t="str">
            <v>430203405</v>
          </cell>
        </row>
        <row r="6477">
          <cell r="B6477" t="str">
            <v>Canchas de golf construidas (430203406)</v>
          </cell>
          <cell r="C6477" t="str">
            <v>430203406</v>
          </cell>
        </row>
        <row r="6478">
          <cell r="B6478" t="str">
            <v>Canchas de hockey  construidas (430203407)</v>
          </cell>
          <cell r="C6478" t="str">
            <v>430203407</v>
          </cell>
        </row>
        <row r="6479">
          <cell r="B6479" t="str">
            <v>Canchas de microfútbol construidas (430203408)</v>
          </cell>
          <cell r="C6479" t="str">
            <v>430203408</v>
          </cell>
        </row>
        <row r="6480">
          <cell r="B6480" t="str">
            <v>Canchas múltiple construidas (430203409)</v>
          </cell>
          <cell r="C6480" t="str">
            <v>430203409</v>
          </cell>
        </row>
        <row r="6481">
          <cell r="B6481" t="str">
            <v>Canchas de polo construidas  (430203410)</v>
          </cell>
          <cell r="C6481" t="str">
            <v>430203410</v>
          </cell>
        </row>
        <row r="6482">
          <cell r="B6482" t="str">
            <v>Canchas de ráquetbol construidas (430203411)</v>
          </cell>
          <cell r="C6482" t="str">
            <v>430203411</v>
          </cell>
        </row>
        <row r="6483">
          <cell r="B6483" t="str">
            <v>Canchas de squash construidas (430203412)</v>
          </cell>
          <cell r="C6483" t="str">
            <v>430203412</v>
          </cell>
        </row>
        <row r="6484">
          <cell r="B6484" t="str">
            <v>Canchas de softbol  construidas (430203413)</v>
          </cell>
          <cell r="C6484" t="str">
            <v>430203413</v>
          </cell>
        </row>
        <row r="6485">
          <cell r="B6485" t="str">
            <v>Canchas de tejo construidas (430203414)</v>
          </cell>
          <cell r="C6485" t="str">
            <v>430203414</v>
          </cell>
        </row>
        <row r="6486">
          <cell r="B6486" t="str">
            <v>Canchas de tenis de campo construidas (430203415)</v>
          </cell>
          <cell r="C6486" t="str">
            <v>430203415</v>
          </cell>
        </row>
        <row r="6487">
          <cell r="B6487" t="str">
            <v>Canchas de tiro con arco construidas (430203416)</v>
          </cell>
          <cell r="C6487" t="str">
            <v>430203416</v>
          </cell>
        </row>
        <row r="6488">
          <cell r="B6488" t="str">
            <v>Canchas de tiro deportivo (polígono) construidas (430203417)</v>
          </cell>
          <cell r="C6488" t="str">
            <v>430203417</v>
          </cell>
        </row>
        <row r="6489">
          <cell r="B6489" t="str">
            <v>Canchas de voleibol construidas (430203418)</v>
          </cell>
          <cell r="C6489" t="str">
            <v>430203418</v>
          </cell>
        </row>
        <row r="6490">
          <cell r="B6490" t="str">
            <v>Canchas de voleibol de playa construidas (430203419)</v>
          </cell>
          <cell r="C6490" t="str">
            <v>430203419</v>
          </cell>
        </row>
        <row r="6491">
          <cell r="B6491" t="str">
            <v>Canchas construidas y dotadas (430203500)</v>
          </cell>
          <cell r="C6491" t="str">
            <v>430203500</v>
          </cell>
        </row>
        <row r="6492">
          <cell r="B6492" t="str">
            <v>Canchas de bádminton construidas  y dotadas (430203501)</v>
          </cell>
          <cell r="C6492" t="str">
            <v>430203501</v>
          </cell>
        </row>
        <row r="6493">
          <cell r="B6493" t="str">
            <v>Canchas de baloncesto construidas  y dotadas (430203502)</v>
          </cell>
          <cell r="C6493" t="str">
            <v>430203502</v>
          </cell>
        </row>
        <row r="6494">
          <cell r="B6494" t="str">
            <v>Canchas de béisbol construidas  y dotadas (430203503)</v>
          </cell>
          <cell r="C6494" t="str">
            <v>430203503</v>
          </cell>
        </row>
        <row r="6495">
          <cell r="B6495" t="str">
            <v>Canchas de chaza construidas  y dotadas (430203504)</v>
          </cell>
          <cell r="C6495" t="str">
            <v>430203504</v>
          </cell>
        </row>
        <row r="6496">
          <cell r="B6496" t="str">
            <v>Canchas de fútbol  construidas  y dotadas (430203505)</v>
          </cell>
          <cell r="C6496" t="str">
            <v>430203505</v>
          </cell>
        </row>
        <row r="6497">
          <cell r="B6497" t="str">
            <v>Canchas de golf construidas  y dotadas (430203506)</v>
          </cell>
          <cell r="C6497" t="str">
            <v>430203506</v>
          </cell>
        </row>
        <row r="6498">
          <cell r="B6498" t="str">
            <v>Canchas de hockey  construidas  y dotadas (430203507)</v>
          </cell>
          <cell r="C6498" t="str">
            <v>430203507</v>
          </cell>
        </row>
        <row r="6499">
          <cell r="B6499" t="str">
            <v>Canchas de microfútbol construidas  y dotadas (430203508)</v>
          </cell>
          <cell r="C6499" t="str">
            <v>430203508</v>
          </cell>
        </row>
        <row r="6500">
          <cell r="B6500" t="str">
            <v>Canchas múltiple construidas  y dotadas (430203509)</v>
          </cell>
          <cell r="C6500" t="str">
            <v>430203509</v>
          </cell>
        </row>
        <row r="6501">
          <cell r="B6501" t="str">
            <v>Canchas de polo construidas  y dotadas (430203510)</v>
          </cell>
          <cell r="C6501" t="str">
            <v>430203510</v>
          </cell>
        </row>
        <row r="6502">
          <cell r="B6502" t="str">
            <v>Canchas de ráquetbol construidas  y dotadas (430203511)</v>
          </cell>
          <cell r="C6502" t="str">
            <v>430203511</v>
          </cell>
        </row>
        <row r="6503">
          <cell r="B6503" t="str">
            <v>Canchas de squash construidas  y dotadas (430203512)</v>
          </cell>
          <cell r="C6503" t="str">
            <v>430203512</v>
          </cell>
        </row>
        <row r="6504">
          <cell r="B6504" t="str">
            <v>Canchas de softbol  construidas  y dotadas (430203513)</v>
          </cell>
          <cell r="C6504" t="str">
            <v>430203513</v>
          </cell>
        </row>
        <row r="6505">
          <cell r="B6505" t="str">
            <v>Canchas de tejo construidas  y dotadas  (430203514)</v>
          </cell>
          <cell r="C6505" t="str">
            <v>430203514</v>
          </cell>
        </row>
        <row r="6506">
          <cell r="B6506" t="str">
            <v>Canchas de tenis de campo construidas  y dotadas (430203515)</v>
          </cell>
          <cell r="C6506" t="str">
            <v>430203515</v>
          </cell>
        </row>
        <row r="6507">
          <cell r="B6507" t="str">
            <v>Canchas de tiro con arco construidas  y dotadas (430203516)</v>
          </cell>
          <cell r="C6507" t="str">
            <v>430203516</v>
          </cell>
        </row>
        <row r="6508">
          <cell r="B6508" t="str">
            <v>Canchas de tiro deportivo (polígono) construidas  y dotadas (430203517)</v>
          </cell>
          <cell r="C6508" t="str">
            <v>430203517</v>
          </cell>
        </row>
        <row r="6509">
          <cell r="B6509" t="str">
            <v>Canchas de voleibol construidas  y dotadas (430203518)</v>
          </cell>
          <cell r="C6509" t="str">
            <v>430203518</v>
          </cell>
        </row>
        <row r="6510">
          <cell r="B6510" t="str">
            <v>Canchas de voleibol de playa construidas (430203519)</v>
          </cell>
          <cell r="C6510" t="str">
            <v>430203519</v>
          </cell>
        </row>
        <row r="6511">
          <cell r="B6511" t="str">
            <v>Canchas adecuadas (430203600)</v>
          </cell>
          <cell r="C6511" t="str">
            <v>430203600</v>
          </cell>
        </row>
        <row r="6512">
          <cell r="B6512" t="str">
            <v>Canchas de bádminton adecuadas (430203601)</v>
          </cell>
          <cell r="C6512" t="str">
            <v>430203601</v>
          </cell>
        </row>
        <row r="6513">
          <cell r="B6513" t="str">
            <v>Canchas de baloncesto adecuadas (430203602)</v>
          </cell>
          <cell r="C6513" t="str">
            <v>430203602</v>
          </cell>
        </row>
        <row r="6514">
          <cell r="B6514" t="str">
            <v>Canchas de béisbol adecuadas (430203603)</v>
          </cell>
          <cell r="C6514" t="str">
            <v>430203603</v>
          </cell>
        </row>
        <row r="6515">
          <cell r="B6515" t="str">
            <v>Canchas de chaza adecuadas (430203604)</v>
          </cell>
          <cell r="C6515" t="str">
            <v>430203604</v>
          </cell>
        </row>
        <row r="6516">
          <cell r="B6516" t="str">
            <v>Canchas de fútbol  adecuadas (430203605)</v>
          </cell>
          <cell r="C6516" t="str">
            <v>430203605</v>
          </cell>
        </row>
        <row r="6517">
          <cell r="B6517" t="str">
            <v>Canchas de golf adecuadas (430203606)</v>
          </cell>
          <cell r="C6517" t="str">
            <v>430203606</v>
          </cell>
        </row>
        <row r="6518">
          <cell r="B6518" t="str">
            <v>Canchas de hockey  adecuadas (430203607)</v>
          </cell>
          <cell r="C6518" t="str">
            <v>430203607</v>
          </cell>
        </row>
        <row r="6519">
          <cell r="B6519" t="str">
            <v>Canchas de microfútbol adecuadas (430203608)</v>
          </cell>
          <cell r="C6519" t="str">
            <v>430203608</v>
          </cell>
        </row>
        <row r="6520">
          <cell r="B6520" t="str">
            <v>Canchas múltiple adecuadas (430203609)</v>
          </cell>
          <cell r="C6520" t="str">
            <v>430203609</v>
          </cell>
        </row>
        <row r="6521">
          <cell r="B6521" t="str">
            <v>Canchas de polo adecuadas (430203610)</v>
          </cell>
          <cell r="C6521" t="str">
            <v>430203610</v>
          </cell>
        </row>
        <row r="6522">
          <cell r="B6522" t="str">
            <v>Canchas de ráquetbol adecuadas (430203611)</v>
          </cell>
          <cell r="C6522" t="str">
            <v>430203611</v>
          </cell>
        </row>
        <row r="6523">
          <cell r="B6523" t="str">
            <v>Canchas de squash adecuadas (430203612)</v>
          </cell>
          <cell r="C6523" t="str">
            <v>430203612</v>
          </cell>
        </row>
        <row r="6524">
          <cell r="B6524" t="str">
            <v>Canchas de softbol  adecuadas (430203613)</v>
          </cell>
          <cell r="C6524" t="str">
            <v>430203613</v>
          </cell>
        </row>
        <row r="6525">
          <cell r="B6525" t="str">
            <v>Canchas de tejo adecuadas (430203614)</v>
          </cell>
          <cell r="C6525" t="str">
            <v>430203614</v>
          </cell>
        </row>
        <row r="6526">
          <cell r="B6526" t="str">
            <v>Canchas de tenis de campo adecuadas (430203615)</v>
          </cell>
          <cell r="C6526" t="str">
            <v>430203615</v>
          </cell>
        </row>
        <row r="6527">
          <cell r="B6527" t="str">
            <v>Canchas de tiro con arco adecuadas (430203616)</v>
          </cell>
          <cell r="C6527" t="str">
            <v>430203616</v>
          </cell>
        </row>
        <row r="6528">
          <cell r="B6528" t="str">
            <v>Canchas de tiro deportivo (polígono) adecuadas (430203617)</v>
          </cell>
          <cell r="C6528" t="str">
            <v>430203617</v>
          </cell>
        </row>
        <row r="6529">
          <cell r="B6529" t="str">
            <v>Canchas de voleibol adecuadas (430203618)</v>
          </cell>
          <cell r="C6529" t="str">
            <v>430203618</v>
          </cell>
        </row>
        <row r="6530">
          <cell r="B6530" t="str">
            <v>Canchas de voleibol de playa adecuadas (430203619)</v>
          </cell>
          <cell r="C6530" t="str">
            <v>430203619</v>
          </cell>
        </row>
        <row r="6531">
          <cell r="B6531" t="str">
            <v>Canchas mantenidas (430203700)</v>
          </cell>
          <cell r="C6531" t="str">
            <v>430203700</v>
          </cell>
        </row>
        <row r="6532">
          <cell r="B6532" t="str">
            <v>Canchas de bádminton mantenidas (430203701)</v>
          </cell>
          <cell r="C6532" t="str">
            <v>430203701</v>
          </cell>
        </row>
        <row r="6533">
          <cell r="B6533" t="str">
            <v>Canchas de baloncesto mantenidas (430203702)</v>
          </cell>
          <cell r="C6533" t="str">
            <v>430203702</v>
          </cell>
        </row>
        <row r="6534">
          <cell r="B6534" t="str">
            <v>Canchas de béisbol mantenidas (430203703)</v>
          </cell>
          <cell r="C6534" t="str">
            <v>430203703</v>
          </cell>
        </row>
        <row r="6535">
          <cell r="B6535" t="str">
            <v>Canchas de chaza mantenidas (430203704)</v>
          </cell>
          <cell r="C6535" t="str">
            <v>430203704</v>
          </cell>
        </row>
        <row r="6536">
          <cell r="B6536" t="str">
            <v>Canchas de fútbol  mantenidas (430203705)</v>
          </cell>
          <cell r="C6536" t="str">
            <v>430203705</v>
          </cell>
        </row>
        <row r="6537">
          <cell r="B6537" t="str">
            <v>Canchas de golf mantenidas (430203706)</v>
          </cell>
          <cell r="C6537" t="str">
            <v>430203706</v>
          </cell>
        </row>
        <row r="6538">
          <cell r="B6538" t="str">
            <v>Canchas de hockey  mantenidas (430203707)</v>
          </cell>
          <cell r="C6538" t="str">
            <v>430203707</v>
          </cell>
        </row>
        <row r="6539">
          <cell r="B6539" t="str">
            <v>Canchas de microfútbol mantenidas (430203708)</v>
          </cell>
          <cell r="C6539" t="str">
            <v>430203708</v>
          </cell>
        </row>
        <row r="6540">
          <cell r="B6540" t="str">
            <v>Canchas múltiple mantenidas (430203709)</v>
          </cell>
          <cell r="C6540" t="str">
            <v>430203709</v>
          </cell>
        </row>
        <row r="6541">
          <cell r="B6541" t="str">
            <v>Canchas de polo mantenidas (430203710)</v>
          </cell>
          <cell r="C6541" t="str">
            <v>430203710</v>
          </cell>
        </row>
        <row r="6542">
          <cell r="B6542" t="str">
            <v>Canchas de ráquetbol mantenidas (430203711)</v>
          </cell>
          <cell r="C6542" t="str">
            <v>430203711</v>
          </cell>
        </row>
        <row r="6543">
          <cell r="B6543" t="str">
            <v>Canchas de squash mantenidas (430203712)</v>
          </cell>
          <cell r="C6543" t="str">
            <v>430203712</v>
          </cell>
        </row>
        <row r="6544">
          <cell r="B6544" t="str">
            <v>Canchas de softbol  mantenidas (430203713)</v>
          </cell>
          <cell r="C6544" t="str">
            <v>430203713</v>
          </cell>
        </row>
        <row r="6545">
          <cell r="B6545" t="str">
            <v>Canchas de tejo mantenidas (430203714)</v>
          </cell>
          <cell r="C6545" t="str">
            <v>430203714</v>
          </cell>
        </row>
        <row r="6546">
          <cell r="B6546" t="str">
            <v>Canchas de tenis de campo mantenidas (430203715)</v>
          </cell>
          <cell r="C6546" t="str">
            <v>430203715</v>
          </cell>
        </row>
        <row r="6547">
          <cell r="B6547" t="str">
            <v>Canchas de tiro con arco mantenidas (430203716)</v>
          </cell>
          <cell r="C6547" t="str">
            <v>430203716</v>
          </cell>
        </row>
        <row r="6548">
          <cell r="B6548" t="str">
            <v>Canchas de tiro deportivo (polígono) mantenidas (430203717)</v>
          </cell>
          <cell r="C6548" t="str">
            <v>430203717</v>
          </cell>
        </row>
        <row r="6549">
          <cell r="B6549" t="str">
            <v>Canchas de voleibol mantenidas (430203718)</v>
          </cell>
          <cell r="C6549" t="str">
            <v>430203718</v>
          </cell>
        </row>
        <row r="6550">
          <cell r="B6550" t="str">
            <v>Canchas de voleibol de playa mantenidas (430203719)</v>
          </cell>
          <cell r="C6550" t="str">
            <v>430203719</v>
          </cell>
        </row>
        <row r="6551">
          <cell r="B6551" t="str">
            <v>Canchas mejoradas (430203800)</v>
          </cell>
          <cell r="C6551" t="str">
            <v>430203800</v>
          </cell>
        </row>
        <row r="6552">
          <cell r="B6552" t="str">
            <v>Canchas de bádminton mejoradas (430203801)</v>
          </cell>
          <cell r="C6552" t="str">
            <v>430203801</v>
          </cell>
        </row>
        <row r="6553">
          <cell r="B6553" t="str">
            <v>Canchas de baloncesto mejoradas (430203802)</v>
          </cell>
          <cell r="C6553" t="str">
            <v>430203802</v>
          </cell>
        </row>
        <row r="6554">
          <cell r="B6554" t="str">
            <v>Canchas de béisbol mejoradas (430203803)</v>
          </cell>
          <cell r="C6554" t="str">
            <v>430203803</v>
          </cell>
        </row>
        <row r="6555">
          <cell r="B6555" t="str">
            <v>Canchas de chaza mejoradas (430203804)</v>
          </cell>
          <cell r="C6555" t="str">
            <v>430203804</v>
          </cell>
        </row>
        <row r="6556">
          <cell r="B6556" t="str">
            <v>Canchas de fútbol  mejoradas (430203805)</v>
          </cell>
          <cell r="C6556" t="str">
            <v>430203805</v>
          </cell>
        </row>
        <row r="6557">
          <cell r="B6557" t="str">
            <v>Canchas de golf mejoradas (430203806)</v>
          </cell>
          <cell r="C6557" t="str">
            <v>430203806</v>
          </cell>
        </row>
        <row r="6558">
          <cell r="B6558" t="str">
            <v>Canchas de hockey mejoradas (430203807)</v>
          </cell>
          <cell r="C6558" t="str">
            <v>430203807</v>
          </cell>
        </row>
        <row r="6559">
          <cell r="B6559" t="str">
            <v>Canchas de microfútbol mejoradas (430203808)</v>
          </cell>
          <cell r="C6559" t="str">
            <v>430203808</v>
          </cell>
        </row>
        <row r="6560">
          <cell r="B6560" t="str">
            <v>Canchas múltiple mejoradas (430203809)</v>
          </cell>
          <cell r="C6560" t="str">
            <v>430203809</v>
          </cell>
        </row>
        <row r="6561">
          <cell r="B6561" t="str">
            <v>Canchas de polo mejoradas (430203810)</v>
          </cell>
          <cell r="C6561" t="str">
            <v>430203810</v>
          </cell>
        </row>
        <row r="6562">
          <cell r="B6562" t="str">
            <v>Canchas de ráquetbol mejoradas (430203811)</v>
          </cell>
          <cell r="C6562" t="str">
            <v>430203811</v>
          </cell>
        </row>
        <row r="6563">
          <cell r="B6563" t="str">
            <v>Canchas de squash mejoradas (430203812)</v>
          </cell>
          <cell r="C6563" t="str">
            <v>430203812</v>
          </cell>
        </row>
        <row r="6564">
          <cell r="B6564" t="str">
            <v>Canchas de softbol  mejoradas (430203813)</v>
          </cell>
          <cell r="C6564" t="str">
            <v>430203813</v>
          </cell>
        </row>
        <row r="6565">
          <cell r="B6565" t="str">
            <v>Canchas de tejo mejoradas (430203814)</v>
          </cell>
          <cell r="C6565" t="str">
            <v>430203814</v>
          </cell>
        </row>
        <row r="6566">
          <cell r="B6566" t="str">
            <v>Canchas de tenis de campo mejoradas (430203815)</v>
          </cell>
          <cell r="C6566" t="str">
            <v>430203815</v>
          </cell>
        </row>
        <row r="6567">
          <cell r="B6567" t="str">
            <v>Canchas de tiro con arco mejoradas (430203816)</v>
          </cell>
          <cell r="C6567" t="str">
            <v>430203816</v>
          </cell>
        </row>
        <row r="6568">
          <cell r="B6568" t="str">
            <v>Canchas de tiro deportivo (polígono) mejoradas (430203817)</v>
          </cell>
          <cell r="C6568" t="str">
            <v>430203817</v>
          </cell>
        </row>
        <row r="6569">
          <cell r="B6569" t="str">
            <v>Canchas de voleibol mejoradas (430203818)</v>
          </cell>
          <cell r="C6569" t="str">
            <v>430203818</v>
          </cell>
        </row>
        <row r="6570">
          <cell r="B6570" t="str">
            <v>Canchas de voleibol de playa mejoradas (430203819)</v>
          </cell>
          <cell r="C6570" t="str">
            <v>430203819</v>
          </cell>
        </row>
        <row r="6571">
          <cell r="B6571" t="str">
            <v>Centros de recreación construidos (430203900)</v>
          </cell>
          <cell r="C6571" t="str">
            <v>430203900</v>
          </cell>
        </row>
        <row r="6572">
          <cell r="B6572" t="str">
            <v>Centros de recreación infantil construidos (430203901)</v>
          </cell>
          <cell r="C6572" t="str">
            <v>430203901</v>
          </cell>
        </row>
        <row r="6573">
          <cell r="B6573" t="str">
            <v>Centros de recreación para la tercera edad construidos (430203902)</v>
          </cell>
          <cell r="C6573" t="str">
            <v>430203902</v>
          </cell>
        </row>
        <row r="6574">
          <cell r="B6574" t="str">
            <v>Centros de recreación construidos y dotados (430204000)</v>
          </cell>
          <cell r="C6574" t="str">
            <v>430204000</v>
          </cell>
        </row>
        <row r="6575">
          <cell r="B6575" t="str">
            <v>Centros de recreación infantil construidos y dotados (430204001)</v>
          </cell>
          <cell r="C6575" t="str">
            <v>430204001</v>
          </cell>
        </row>
        <row r="6576">
          <cell r="B6576" t="str">
            <v>Centros de recreación para la tercera edad construidos y dotados (430204002)</v>
          </cell>
          <cell r="C6576" t="str">
            <v>430204002</v>
          </cell>
        </row>
        <row r="6577">
          <cell r="B6577" t="str">
            <v>Centros de recreación adecuados (430204100)</v>
          </cell>
          <cell r="C6577" t="str">
            <v>430204100</v>
          </cell>
        </row>
        <row r="6578">
          <cell r="B6578" t="str">
            <v>Centros de recreación infantil adecuados (430204101)</v>
          </cell>
          <cell r="C6578" t="str">
            <v>430204101</v>
          </cell>
        </row>
        <row r="6579">
          <cell r="B6579" t="str">
            <v>Centros de recreación para la tercera edad adecuados (430204102)</v>
          </cell>
          <cell r="C6579" t="str">
            <v>430204102</v>
          </cell>
        </row>
        <row r="6580">
          <cell r="B6580" t="str">
            <v>Centros de recreación mantenidos (430204200)</v>
          </cell>
          <cell r="C6580" t="str">
            <v>430204200</v>
          </cell>
        </row>
        <row r="6581">
          <cell r="B6581" t="str">
            <v>Centros de recreación infantil mantenidas (430204201)</v>
          </cell>
          <cell r="C6581" t="str">
            <v>430204201</v>
          </cell>
        </row>
        <row r="6582">
          <cell r="B6582" t="str">
            <v>Centros de recreación para la tercera edad mantenidas (430204202)</v>
          </cell>
          <cell r="C6582" t="str">
            <v>430204202</v>
          </cell>
        </row>
        <row r="6583">
          <cell r="B6583" t="str">
            <v>Centros de recreación mejorados (430204300)</v>
          </cell>
          <cell r="C6583" t="str">
            <v>430204300</v>
          </cell>
        </row>
        <row r="6584">
          <cell r="B6584" t="str">
            <v>Centros de recreación infantil mejorados (430204301)</v>
          </cell>
          <cell r="C6584" t="str">
            <v>430204301</v>
          </cell>
        </row>
        <row r="6585">
          <cell r="B6585" t="str">
            <v>Centros de recreación para la tercera edad mejorados (430204302)</v>
          </cell>
          <cell r="C6585" t="str">
            <v>430204302</v>
          </cell>
        </row>
        <row r="6586">
          <cell r="B6586" t="str">
            <v>Unideportivos construidos (430204400)</v>
          </cell>
          <cell r="C6586" t="str">
            <v>430204400</v>
          </cell>
        </row>
        <row r="6587">
          <cell r="B6587" t="str">
            <v>Bolera construida (430204401)</v>
          </cell>
          <cell r="C6587" t="str">
            <v>430204401</v>
          </cell>
        </row>
        <row r="6588">
          <cell r="B6588" t="str">
            <v>Tejódromo construido (430204402)</v>
          </cell>
          <cell r="C6588" t="str">
            <v>430204402</v>
          </cell>
        </row>
        <row r="6589">
          <cell r="B6589" t="str">
            <v>Kartódromo construido (430204403)</v>
          </cell>
          <cell r="C6589" t="str">
            <v>430204403</v>
          </cell>
        </row>
        <row r="6590">
          <cell r="B6590" t="str">
            <v>Unideportivos construidos y dotados (430204500)</v>
          </cell>
          <cell r="C6590" t="str">
            <v>430204500</v>
          </cell>
        </row>
        <row r="6591">
          <cell r="B6591" t="str">
            <v>Bolera construida y dotada (430204501)</v>
          </cell>
          <cell r="C6591" t="str">
            <v>430204501</v>
          </cell>
        </row>
        <row r="6592">
          <cell r="B6592" t="str">
            <v>Tejodromo construido y dotado (430204502)</v>
          </cell>
          <cell r="C6592" t="str">
            <v>430204502</v>
          </cell>
        </row>
        <row r="6593">
          <cell r="B6593" t="str">
            <v>Kartódromo construido y dotado (430204503)</v>
          </cell>
          <cell r="C6593" t="str">
            <v>430204503</v>
          </cell>
        </row>
        <row r="6594">
          <cell r="B6594" t="str">
            <v>Unideportivos adecuados (430204600)</v>
          </cell>
          <cell r="C6594" t="str">
            <v>430204600</v>
          </cell>
        </row>
        <row r="6595">
          <cell r="B6595" t="str">
            <v>Bolera  adecuado (430204601)</v>
          </cell>
          <cell r="C6595" t="str">
            <v>430204601</v>
          </cell>
        </row>
        <row r="6596">
          <cell r="B6596" t="str">
            <v>Tejodromo  adecuado (430204602)</v>
          </cell>
          <cell r="C6596" t="str">
            <v>430204602</v>
          </cell>
        </row>
        <row r="6597">
          <cell r="B6597" t="str">
            <v>Kartódromo  adecuado (430204603)</v>
          </cell>
          <cell r="C6597" t="str">
            <v>430204603</v>
          </cell>
        </row>
        <row r="6598">
          <cell r="B6598" t="str">
            <v>Unideportivos mantenidos (430204700)</v>
          </cell>
          <cell r="C6598" t="str">
            <v>430204700</v>
          </cell>
        </row>
        <row r="6599">
          <cell r="B6599" t="str">
            <v>Bolera  mantenida (430204701)</v>
          </cell>
          <cell r="C6599" t="str">
            <v>430204701</v>
          </cell>
        </row>
        <row r="6600">
          <cell r="B6600" t="str">
            <v>Tejodromo mantenido (430204702)</v>
          </cell>
          <cell r="C6600" t="str">
            <v>430204702</v>
          </cell>
        </row>
        <row r="6601">
          <cell r="B6601" t="str">
            <v>Kartódromo  mantenido (430204703)</v>
          </cell>
          <cell r="C6601" t="str">
            <v>430204703</v>
          </cell>
        </row>
        <row r="6602">
          <cell r="B6602" t="str">
            <v>Unideportivos mejorados (430204800)</v>
          </cell>
          <cell r="C6602" t="str">
            <v>430204800</v>
          </cell>
        </row>
        <row r="6603">
          <cell r="B6603" t="str">
            <v>Bolera mejorado (430204801)</v>
          </cell>
          <cell r="C6603" t="str">
            <v>430204801</v>
          </cell>
        </row>
        <row r="6604">
          <cell r="B6604" t="str">
            <v>Tejodromo mejorado (430204802)</v>
          </cell>
          <cell r="C6604" t="str">
            <v>430204802</v>
          </cell>
        </row>
        <row r="6605">
          <cell r="B6605" t="str">
            <v>Kartódromo  mejorado (430204803)</v>
          </cell>
          <cell r="C6605" t="str">
            <v>430204803</v>
          </cell>
        </row>
        <row r="6606">
          <cell r="B6606" t="str">
            <v>Salas de juego construidas (430204900)</v>
          </cell>
          <cell r="C6606" t="str">
            <v>430204900</v>
          </cell>
        </row>
        <row r="6607">
          <cell r="B6607" t="str">
            <v>Salas de ajedrez construidas (430204901)</v>
          </cell>
          <cell r="C6607" t="str">
            <v>430204901</v>
          </cell>
        </row>
        <row r="6608">
          <cell r="B6608" t="str">
            <v>Salas de boxeo construidas (430204902)</v>
          </cell>
          <cell r="C6608" t="str">
            <v>430204902</v>
          </cell>
        </row>
        <row r="6609">
          <cell r="B6609" t="str">
            <v>Salas de pesas construidas (430204903)</v>
          </cell>
          <cell r="C6609" t="str">
            <v>430204903</v>
          </cell>
        </row>
        <row r="6610">
          <cell r="B6610" t="str">
            <v>Salas de billar construidas (430204904)</v>
          </cell>
          <cell r="C6610" t="str">
            <v>430204904</v>
          </cell>
        </row>
        <row r="6611">
          <cell r="B6611" t="str">
            <v>Salas de gimnasia construidas (430204905)</v>
          </cell>
          <cell r="C6611" t="str">
            <v>430204905</v>
          </cell>
        </row>
        <row r="6612">
          <cell r="B6612" t="str">
            <v>Salas de judo construidas (430204906)</v>
          </cell>
          <cell r="C6612" t="str">
            <v>430204906</v>
          </cell>
        </row>
        <row r="6613">
          <cell r="B6613" t="str">
            <v>Salas de karate do construidas (430204907)</v>
          </cell>
          <cell r="C6613" t="str">
            <v>430204907</v>
          </cell>
        </row>
        <row r="6614">
          <cell r="B6614" t="str">
            <v>Salas d taekwondo construidas (430204908)</v>
          </cell>
          <cell r="C6614" t="str">
            <v>430204908</v>
          </cell>
        </row>
        <row r="6615">
          <cell r="B6615" t="str">
            <v>Salas de tenis de mesa construidas (430204909)</v>
          </cell>
          <cell r="C6615" t="str">
            <v>430204909</v>
          </cell>
        </row>
        <row r="6616">
          <cell r="B6616" t="str">
            <v>Salas de juegos de mesa construidas (430204910)</v>
          </cell>
          <cell r="C6616" t="str">
            <v>430204910</v>
          </cell>
        </row>
        <row r="6617">
          <cell r="B6617" t="str">
            <v>Salas de juegos tradicionales construidas (430204911)</v>
          </cell>
          <cell r="C6617" t="str">
            <v>430204911</v>
          </cell>
        </row>
        <row r="6618">
          <cell r="B6618" t="str">
            <v>Salas de juego construidas y dotadas (430205000)</v>
          </cell>
          <cell r="C6618" t="str">
            <v>430205000</v>
          </cell>
        </row>
        <row r="6619">
          <cell r="B6619" t="str">
            <v>Salas de ajedrez construidas y dotadas (430205001)</v>
          </cell>
          <cell r="C6619" t="str">
            <v>430205001</v>
          </cell>
        </row>
        <row r="6620">
          <cell r="B6620" t="str">
            <v>Salas de boxeo construidas y dotadas (430205002)</v>
          </cell>
          <cell r="C6620" t="str">
            <v>430205002</v>
          </cell>
        </row>
        <row r="6621">
          <cell r="B6621" t="str">
            <v>Salas de pesas construidas y dotadas (430205003)</v>
          </cell>
          <cell r="C6621" t="str">
            <v>430205003</v>
          </cell>
        </row>
        <row r="6622">
          <cell r="B6622" t="str">
            <v>Salas de billar construidas y dotadas (430205004)</v>
          </cell>
          <cell r="C6622" t="str">
            <v>430205004</v>
          </cell>
        </row>
        <row r="6623">
          <cell r="B6623" t="str">
            <v>Salas de gimnasia construidas y dotadas (430205005)</v>
          </cell>
          <cell r="C6623" t="str">
            <v>430205005</v>
          </cell>
        </row>
        <row r="6624">
          <cell r="B6624" t="str">
            <v>Salas de judo construidas y dotadas (430205006)</v>
          </cell>
          <cell r="C6624" t="str">
            <v>430205006</v>
          </cell>
        </row>
        <row r="6625">
          <cell r="B6625" t="str">
            <v>Salas de karate do construidas y dotadas (430205007)</v>
          </cell>
          <cell r="C6625" t="str">
            <v>430205007</v>
          </cell>
        </row>
        <row r="6626">
          <cell r="B6626" t="str">
            <v>Salas d taekwondo construidas y dotadas (430205008)</v>
          </cell>
          <cell r="C6626" t="str">
            <v>430205008</v>
          </cell>
        </row>
        <row r="6627">
          <cell r="B6627" t="str">
            <v>Salas de tenis de mesa construidas y dotadas (430205009)</v>
          </cell>
          <cell r="C6627" t="str">
            <v>430205009</v>
          </cell>
        </row>
        <row r="6628">
          <cell r="B6628" t="str">
            <v>Salas de juegos de mesa construidas y dotadas (430205010)</v>
          </cell>
          <cell r="C6628" t="str">
            <v>430205010</v>
          </cell>
        </row>
        <row r="6629">
          <cell r="B6629" t="str">
            <v>Salas de juegos tradicionales construidas y dotadas (430205011)</v>
          </cell>
          <cell r="C6629" t="str">
            <v>430205011</v>
          </cell>
        </row>
        <row r="6630">
          <cell r="B6630" t="str">
            <v>Salas de juego adecuadas (430205100)</v>
          </cell>
          <cell r="C6630" t="str">
            <v>430205100</v>
          </cell>
        </row>
        <row r="6631">
          <cell r="B6631" t="str">
            <v>Salas de ajedrez  adecuadas (430205101)</v>
          </cell>
          <cell r="C6631" t="str">
            <v>430205101</v>
          </cell>
        </row>
        <row r="6632">
          <cell r="B6632" t="str">
            <v>Salas de boxeo adecuadas (430205102)</v>
          </cell>
          <cell r="C6632" t="str">
            <v>430205102</v>
          </cell>
        </row>
        <row r="6633">
          <cell r="B6633" t="str">
            <v>Salas de pesas  adecuadas (430205103)</v>
          </cell>
          <cell r="C6633" t="str">
            <v>430205103</v>
          </cell>
        </row>
        <row r="6634">
          <cell r="B6634" t="str">
            <v>Salas de billar adecuadas (430205104)</v>
          </cell>
          <cell r="C6634" t="str">
            <v>430205104</v>
          </cell>
        </row>
        <row r="6635">
          <cell r="B6635" t="str">
            <v>Salas de gimnasia  adecuadas (430205105)</v>
          </cell>
          <cell r="C6635" t="str">
            <v>430205105</v>
          </cell>
        </row>
        <row r="6636">
          <cell r="B6636" t="str">
            <v>Salas de judo  adecuadas (430205106)</v>
          </cell>
          <cell r="C6636" t="str">
            <v>430205106</v>
          </cell>
        </row>
        <row r="6637">
          <cell r="B6637" t="str">
            <v>Salas de karate do  adecuadas (430205107)</v>
          </cell>
          <cell r="C6637" t="str">
            <v>430205107</v>
          </cell>
        </row>
        <row r="6638">
          <cell r="B6638" t="str">
            <v>Salas d taekwondo  adecuadas (430205108)</v>
          </cell>
          <cell r="C6638" t="str">
            <v>430205108</v>
          </cell>
        </row>
        <row r="6639">
          <cell r="B6639" t="str">
            <v>Salas de tenis de mesa  adecuadas (430205109)</v>
          </cell>
          <cell r="C6639" t="str">
            <v>430205109</v>
          </cell>
        </row>
        <row r="6640">
          <cell r="B6640" t="str">
            <v>Salas de juegos de mesa adecuadas (430205110)</v>
          </cell>
          <cell r="C6640" t="str">
            <v>430205110</v>
          </cell>
        </row>
        <row r="6641">
          <cell r="B6641" t="str">
            <v>Salas de juegos tradicionales  adecuadas (430205111)</v>
          </cell>
          <cell r="C6641" t="str">
            <v>430205111</v>
          </cell>
        </row>
        <row r="6642">
          <cell r="B6642" t="str">
            <v>Salas de juego mantenidas (430205200)</v>
          </cell>
          <cell r="C6642" t="str">
            <v>430205200</v>
          </cell>
        </row>
        <row r="6643">
          <cell r="B6643" t="str">
            <v>Salas de ajedrez mantenidas (430205201)</v>
          </cell>
          <cell r="C6643" t="str">
            <v>430205201</v>
          </cell>
        </row>
        <row r="6644">
          <cell r="B6644" t="str">
            <v>Salas de boxeo mantenidas (430205202)</v>
          </cell>
          <cell r="C6644" t="str">
            <v>430205202</v>
          </cell>
        </row>
        <row r="6645">
          <cell r="B6645" t="str">
            <v>Salas de pesas  mantenidas (430205203)</v>
          </cell>
          <cell r="C6645" t="str">
            <v>430205203</v>
          </cell>
        </row>
        <row r="6646">
          <cell r="B6646" t="str">
            <v>Salas de billar mantenidas (430205204)</v>
          </cell>
          <cell r="C6646" t="str">
            <v>430205204</v>
          </cell>
        </row>
        <row r="6647">
          <cell r="B6647" t="str">
            <v>Salas de gimnasia  mantenidas (430205205)</v>
          </cell>
          <cell r="C6647" t="str">
            <v>430205205</v>
          </cell>
        </row>
        <row r="6648">
          <cell r="B6648" t="str">
            <v>Salas de judo  mantenidas (430205206)</v>
          </cell>
          <cell r="C6648" t="str">
            <v>430205206</v>
          </cell>
        </row>
        <row r="6649">
          <cell r="B6649" t="str">
            <v>Salas de karate do mantenidas (430205207)</v>
          </cell>
          <cell r="C6649" t="str">
            <v>430205207</v>
          </cell>
        </row>
        <row r="6650">
          <cell r="B6650" t="str">
            <v>Salas d taekwondo  mantenidas (430205208)</v>
          </cell>
          <cell r="C6650" t="str">
            <v>430205208</v>
          </cell>
        </row>
        <row r="6651">
          <cell r="B6651" t="str">
            <v>Salas de tenis de mesa  mantenidas (430205209)</v>
          </cell>
          <cell r="C6651" t="str">
            <v>430205209</v>
          </cell>
        </row>
        <row r="6652">
          <cell r="B6652" t="str">
            <v>Salas de juegos de mesa mantenidas (430205210)</v>
          </cell>
          <cell r="C6652" t="str">
            <v>430205210</v>
          </cell>
        </row>
        <row r="6653">
          <cell r="B6653" t="str">
            <v>Salas de juegos tradicionales mantenidas (430205211)</v>
          </cell>
          <cell r="C6653" t="str">
            <v>430205211</v>
          </cell>
        </row>
        <row r="6654">
          <cell r="B6654" t="str">
            <v>Salas de juego mejoradas (430205400)</v>
          </cell>
          <cell r="C6654" t="str">
            <v>430205400</v>
          </cell>
        </row>
        <row r="6655">
          <cell r="B6655" t="str">
            <v>Salas de ajedrez  mejoradas (430205401)</v>
          </cell>
          <cell r="C6655" t="str">
            <v>430205401</v>
          </cell>
        </row>
        <row r="6656">
          <cell r="B6656" t="str">
            <v>Salas de boxeo mejoradas (430205402)</v>
          </cell>
          <cell r="C6656" t="str">
            <v>430205402</v>
          </cell>
        </row>
        <row r="6657">
          <cell r="B6657" t="str">
            <v>Salas de pesas  mejoradas (430205403)</v>
          </cell>
          <cell r="C6657" t="str">
            <v>430205403</v>
          </cell>
        </row>
        <row r="6658">
          <cell r="B6658" t="str">
            <v>Salas de billar mejoradas (430205404)</v>
          </cell>
          <cell r="C6658" t="str">
            <v>430205404</v>
          </cell>
        </row>
        <row r="6659">
          <cell r="B6659" t="str">
            <v>Salas de gimnasia  mejoradas (430205405)</v>
          </cell>
          <cell r="C6659" t="str">
            <v>430205405</v>
          </cell>
        </row>
        <row r="6660">
          <cell r="B6660" t="str">
            <v>Salas de judo  mejoradas (430205406)</v>
          </cell>
          <cell r="C6660" t="str">
            <v>430205406</v>
          </cell>
        </row>
        <row r="6661">
          <cell r="B6661" t="str">
            <v>Salas de karate do  mejoradas (430205407)</v>
          </cell>
          <cell r="C6661" t="str">
            <v>430205407</v>
          </cell>
        </row>
        <row r="6662">
          <cell r="B6662" t="str">
            <v>Salas d taekwondo  mejoradas (430205408)</v>
          </cell>
          <cell r="C6662" t="str">
            <v>430205408</v>
          </cell>
        </row>
        <row r="6663">
          <cell r="B6663" t="str">
            <v>Salas de tenis de mesa  mejoradas (430205409)</v>
          </cell>
          <cell r="C6663" t="str">
            <v>430205409</v>
          </cell>
        </row>
        <row r="6664">
          <cell r="B6664" t="str">
            <v>Salas de juegos de mesa mejoradas (430205410)</v>
          </cell>
          <cell r="C6664" t="str">
            <v>430205410</v>
          </cell>
        </row>
        <row r="6665">
          <cell r="B6665" t="str">
            <v>Salas de juegos tradicionales  mejoradas (430205411)</v>
          </cell>
          <cell r="C6665" t="str">
            <v>430205411</v>
          </cell>
        </row>
        <row r="6666">
          <cell r="B6666" t="str">
            <v>Gimnasios construidos (430205500)</v>
          </cell>
          <cell r="C6666" t="str">
            <v>430205500</v>
          </cell>
        </row>
        <row r="6667">
          <cell r="B6667" t="str">
            <v>Gimnasios de gimnasia rítmica construidos (430205501)</v>
          </cell>
          <cell r="C6667" t="str">
            <v>430205501</v>
          </cell>
        </row>
        <row r="6668">
          <cell r="B6668" t="str">
            <v>Gimnasios de cultura física construidos (430205502)</v>
          </cell>
          <cell r="C6668" t="str">
            <v>430205502</v>
          </cell>
        </row>
        <row r="6669">
          <cell r="B6669" t="str">
            <v>Gimnasios construidos y dotados (430205600)</v>
          </cell>
          <cell r="C6669" t="str">
            <v>430205600</v>
          </cell>
        </row>
        <row r="6670">
          <cell r="B6670" t="str">
            <v>Gimnasios de gimnasia rítmica construidos y dotados (430205601)</v>
          </cell>
          <cell r="C6670" t="str">
            <v>430205601</v>
          </cell>
        </row>
        <row r="6671">
          <cell r="B6671" t="str">
            <v>Gimnasios de cultura física construidos y dotados (430205602)</v>
          </cell>
          <cell r="C6671" t="str">
            <v>430205602</v>
          </cell>
        </row>
        <row r="6672">
          <cell r="B6672" t="str">
            <v>Gimnasios adecuados (430205700)</v>
          </cell>
          <cell r="C6672" t="str">
            <v>430205700</v>
          </cell>
        </row>
        <row r="6673">
          <cell r="B6673" t="str">
            <v>Gimnasios de gimnasia rítmica adecuados (430205701)</v>
          </cell>
          <cell r="C6673" t="str">
            <v>430205701</v>
          </cell>
        </row>
        <row r="6674">
          <cell r="B6674" t="str">
            <v>Gimnasios de cultura física adecuados (430205702)</v>
          </cell>
          <cell r="C6674" t="str">
            <v>430205702</v>
          </cell>
        </row>
        <row r="6675">
          <cell r="B6675" t="str">
            <v>Gimnasios mantenidos (430205800)</v>
          </cell>
          <cell r="C6675" t="str">
            <v>430205800</v>
          </cell>
        </row>
        <row r="6676">
          <cell r="B6676" t="str">
            <v>Gimnasios de gimnasia rítmica mantenidos (430205801)</v>
          </cell>
          <cell r="C6676" t="str">
            <v>430205801</v>
          </cell>
        </row>
        <row r="6677">
          <cell r="B6677" t="str">
            <v>Gimnasios de cultura física mantenidos (430205802)</v>
          </cell>
          <cell r="C6677" t="str">
            <v>430205802</v>
          </cell>
        </row>
        <row r="6678">
          <cell r="B6678" t="str">
            <v>Gimnasios mejorados (430205900)</v>
          </cell>
          <cell r="C6678" t="str">
            <v>430205900</v>
          </cell>
        </row>
        <row r="6679">
          <cell r="B6679" t="str">
            <v>Gimnasios de gimnasia rítmica mejorados (430205901)</v>
          </cell>
          <cell r="C6679" t="str">
            <v>430205901</v>
          </cell>
        </row>
        <row r="6680">
          <cell r="B6680" t="str">
            <v>Gimnasios de cultura física mejorados (430205902)</v>
          </cell>
          <cell r="C6680" t="str">
            <v>430205902</v>
          </cell>
        </row>
        <row r="6681">
          <cell r="B6681" t="str">
            <v>Capacitaciones realizada (430206200)</v>
          </cell>
          <cell r="C6681" t="str">
            <v>430206200</v>
          </cell>
        </row>
        <row r="6682">
          <cell r="B6682" t="str">
            <v>Personas capacitadas (430206201)</v>
          </cell>
          <cell r="C6682" t="str">
            <v>430206201</v>
          </cell>
        </row>
        <row r="6683">
          <cell r="B6683" t="str">
            <v>Personas atendidas (430206300)</v>
          </cell>
          <cell r="C6683" t="str">
            <v>430206300</v>
          </cell>
        </row>
        <row r="6684">
          <cell r="B6684" t="str">
            <v>Polideportivos construidos (430206400)</v>
          </cell>
          <cell r="C6684" t="str">
            <v>430206400</v>
          </cell>
        </row>
        <row r="6685">
          <cell r="B6685" t="str">
            <v>Polideportivos de boxeo construidos (430206401)</v>
          </cell>
          <cell r="C6685" t="str">
            <v>430206401</v>
          </cell>
        </row>
        <row r="6686">
          <cell r="B6686" t="str">
            <v>Polideportivos   de gimnasia construidos (430206402)</v>
          </cell>
          <cell r="C6686" t="str">
            <v>430206402</v>
          </cell>
        </row>
        <row r="6687">
          <cell r="B6687" t="str">
            <v>Polideportivos  de basquetbol construidos (430206403)</v>
          </cell>
          <cell r="C6687" t="str">
            <v>430206403</v>
          </cell>
        </row>
        <row r="6688">
          <cell r="B6688" t="str">
            <v>Polideportivos   de futbol sala construidos (430206404)</v>
          </cell>
          <cell r="C6688" t="str">
            <v>430206404</v>
          </cell>
        </row>
        <row r="6689">
          <cell r="B6689" t="str">
            <v>Polideportivos de voleibol construidos (430206405)</v>
          </cell>
          <cell r="C6689" t="str">
            <v>430206405</v>
          </cell>
        </row>
        <row r="6690">
          <cell r="B6690" t="str">
            <v>Polideportivos construidos y dotados (430206600)</v>
          </cell>
          <cell r="C6690" t="str">
            <v>430206600</v>
          </cell>
        </row>
        <row r="6691">
          <cell r="B6691" t="str">
            <v>Polideportivos de boxeo construidos y dotados (430206601)</v>
          </cell>
          <cell r="C6691" t="str">
            <v>430206601</v>
          </cell>
        </row>
        <row r="6692">
          <cell r="B6692" t="str">
            <v>Polideportivos de gimnasia construidos y dotados (430206602)</v>
          </cell>
          <cell r="C6692" t="str">
            <v>430206602</v>
          </cell>
        </row>
        <row r="6693">
          <cell r="B6693" t="str">
            <v>Polideportivos de basquetbol construidos y dotados (430206603)</v>
          </cell>
          <cell r="C6693" t="str">
            <v>430206603</v>
          </cell>
        </row>
        <row r="6694">
          <cell r="B6694" t="str">
            <v>Polideportivos de futbol sala construidos y dotados (430206604)</v>
          </cell>
          <cell r="C6694" t="str">
            <v>430206604</v>
          </cell>
        </row>
        <row r="6695">
          <cell r="B6695" t="str">
            <v>Polideportivos de voleibol construidos y dotados (430206605)</v>
          </cell>
          <cell r="C6695" t="str">
            <v>430206605</v>
          </cell>
        </row>
        <row r="6696">
          <cell r="B6696" t="str">
            <v>Polideportivos adecuados (430206700)</v>
          </cell>
          <cell r="C6696" t="str">
            <v>430206700</v>
          </cell>
        </row>
        <row r="6697">
          <cell r="B6697" t="str">
            <v>Polideportivos de boxeo adecuados (430206701)</v>
          </cell>
          <cell r="C6697" t="str">
            <v>430206701</v>
          </cell>
        </row>
        <row r="6698">
          <cell r="B6698" t="str">
            <v>Polideportivos de gimnasia adecuados (430206702)</v>
          </cell>
          <cell r="C6698" t="str">
            <v>430206702</v>
          </cell>
        </row>
        <row r="6699">
          <cell r="B6699" t="str">
            <v>Polideportivos de basquetbol adecuados (430206703)</v>
          </cell>
          <cell r="C6699" t="str">
            <v>430206703</v>
          </cell>
        </row>
        <row r="6700">
          <cell r="B6700" t="str">
            <v>Polideportivos de futbol sala adecuados (430206704)</v>
          </cell>
          <cell r="C6700" t="str">
            <v>430206704</v>
          </cell>
        </row>
        <row r="6701">
          <cell r="B6701" t="str">
            <v>Polideportivos de voleibol adecuados (430206705)</v>
          </cell>
          <cell r="C6701" t="str">
            <v>430206705</v>
          </cell>
        </row>
        <row r="6702">
          <cell r="B6702" t="str">
            <v>Polideportivos mantenidos (430206800)</v>
          </cell>
          <cell r="C6702" t="str">
            <v>430206800</v>
          </cell>
        </row>
        <row r="6703">
          <cell r="B6703" t="str">
            <v>Polideportivos de boxeo mantenidos (430206801)</v>
          </cell>
          <cell r="C6703" t="str">
            <v>430206801</v>
          </cell>
        </row>
        <row r="6704">
          <cell r="B6704" t="str">
            <v>Polideportivos de gimnasia mantenidos (430206802)</v>
          </cell>
          <cell r="C6704" t="str">
            <v>430206802</v>
          </cell>
        </row>
        <row r="6705">
          <cell r="B6705" t="str">
            <v>Polideportivos de basquetbol mantenidos (430206803)</v>
          </cell>
          <cell r="C6705" t="str">
            <v>430206803</v>
          </cell>
        </row>
        <row r="6706">
          <cell r="B6706" t="str">
            <v>Polideportivos de futbol sala mantenidos (430206804)</v>
          </cell>
          <cell r="C6706" t="str">
            <v>430206804</v>
          </cell>
        </row>
        <row r="6707">
          <cell r="B6707" t="str">
            <v>Polideportivos de voleibol mantenidos (430206805)</v>
          </cell>
          <cell r="C6707" t="str">
            <v>430206805</v>
          </cell>
        </row>
        <row r="6708">
          <cell r="B6708" t="str">
            <v>Polideportivos mejorados (430206900)</v>
          </cell>
          <cell r="C6708" t="str">
            <v>430206900</v>
          </cell>
        </row>
        <row r="6709">
          <cell r="B6709" t="str">
            <v>Polideportivos de boxeo mejorados (430206901)</v>
          </cell>
          <cell r="C6709" t="str">
            <v>430206901</v>
          </cell>
        </row>
        <row r="6710">
          <cell r="B6710" t="str">
            <v>Polideportivos de gimnasia mejorados (430206902)</v>
          </cell>
          <cell r="C6710" t="str">
            <v>430206902</v>
          </cell>
        </row>
        <row r="6711">
          <cell r="B6711" t="str">
            <v>Polideportivos de basquetbol mejorados (430206903)</v>
          </cell>
          <cell r="C6711" t="str">
            <v>430206903</v>
          </cell>
        </row>
        <row r="6712">
          <cell r="B6712" t="str">
            <v>Polideportivos de futbol sala mejorados (430206904)</v>
          </cell>
          <cell r="C6712" t="str">
            <v>430206904</v>
          </cell>
        </row>
        <row r="6713">
          <cell r="B6713" t="str">
            <v>Polideportivos de voleibol mejorados (430206905)</v>
          </cell>
          <cell r="C6713" t="str">
            <v>430206905</v>
          </cell>
        </row>
        <row r="6714">
          <cell r="B6714" t="str">
            <v>Tanques para el almacenamiento de Gas Licuado de Petróleo (GLP) instalados (210101403)</v>
          </cell>
          <cell r="C6714" t="str">
            <v>210101403</v>
          </cell>
        </row>
        <row r="6715">
          <cell r="B6715" t="str">
            <v>Tanques para el almacenamiento de Gas natural comprimido instalados (210101404)</v>
          </cell>
          <cell r="C6715" t="str">
            <v>210101404</v>
          </cell>
        </row>
        <row r="6716">
          <cell r="B6716" t="str">
            <v>Usuarios beneficiados con subsidios a la oferta (210101200)</v>
          </cell>
          <cell r="C6716" t="str">
            <v>210101200</v>
          </cell>
        </row>
        <row r="6717">
          <cell r="B6717" t="str">
            <v>Tanques instalados (210101400)</v>
          </cell>
          <cell r="C6717" t="str">
            <v>210101400</v>
          </cell>
        </row>
        <row r="6718">
          <cell r="B6718" t="str">
            <v>Plantas de regasificación mejoradas (210100800)</v>
          </cell>
          <cell r="C6718" t="str">
            <v>210100800</v>
          </cell>
        </row>
        <row r="6719">
          <cell r="B6719" t="str">
            <v>Plantas de regasificación construidas (210100700)</v>
          </cell>
          <cell r="C6719" t="str">
            <v>210100700</v>
          </cell>
        </row>
        <row r="6720">
          <cell r="B6720" t="str">
            <v>Usuarios  beneficiados con subsidios al consumo (210101300)</v>
          </cell>
          <cell r="C6720" t="str">
            <v>210101300</v>
          </cell>
        </row>
        <row r="6721">
          <cell r="B6721" t="str">
            <v>Proyectos financiados (210101100)</v>
          </cell>
          <cell r="C6721" t="str">
            <v>210101100</v>
          </cell>
        </row>
        <row r="6722">
          <cell r="B6722" t="str">
            <v>Municipios beneficiados  (210101101)</v>
          </cell>
          <cell r="C6722" t="str">
            <v>210101101</v>
          </cell>
        </row>
        <row r="6723">
          <cell r="B6723" t="str">
            <v>Estudios de pre inversión realizados (210100200)</v>
          </cell>
          <cell r="C6723" t="str">
            <v>210100200</v>
          </cell>
        </row>
        <row r="6724">
          <cell r="B6724" t="str">
            <v>Personas víctimas atendidas a través de la ejecución de proyectos territoriales  cofinanciados (410103303)</v>
          </cell>
          <cell r="C6724" t="str">
            <v>410103303</v>
          </cell>
        </row>
        <row r="6725">
          <cell r="B6725" t="str">
            <v>Brigadas realizadas en el exterior (410103401)</v>
          </cell>
          <cell r="C6725" t="str">
            <v>410103401</v>
          </cell>
        </row>
        <row r="6726">
          <cell r="B6726" t="str">
            <v>Víctimas connacionales atendidas en el exterior (410103400)</v>
          </cell>
          <cell r="C6726" t="str">
            <v>410103400</v>
          </cell>
        </row>
        <row r="6727">
          <cell r="B6727" t="str">
            <v>Entidades certificadas (410103500)</v>
          </cell>
          <cell r="C6727" t="str">
            <v>410103500</v>
          </cell>
        </row>
        <row r="6728">
          <cell r="B6728" t="str">
            <v>Entidades nacionales del Sistema Nacional de Atención y Reparación Integral a las Víctimas fortalecidas  (410103501)</v>
          </cell>
          <cell r="C6728" t="str">
            <v>410103501</v>
          </cell>
        </row>
        <row r="6729">
          <cell r="B6729" t="str">
            <v>Entidades territoriales del Sistema Nacional de Atención y Reparación Integral a las Víctimas fortalecidas  (410103502)</v>
          </cell>
          <cell r="C6729" t="str">
            <v>410103502</v>
          </cell>
        </row>
        <row r="6730">
          <cell r="B6730" t="str">
            <v>Entidades asistidas en el modelo de gestión de oferta (410103503)</v>
          </cell>
          <cell r="C6730" t="str">
            <v>410103503</v>
          </cell>
        </row>
        <row r="6731">
          <cell r="B6731" t="str">
            <v>Sujetos colectivos asistidos técnicamente (410103600)</v>
          </cell>
          <cell r="C6731" t="str">
            <v>410103600</v>
          </cell>
        </row>
        <row r="6732">
          <cell r="B6732" t="str">
            <v>Planes diseñados y formulados (410103601)</v>
          </cell>
          <cell r="C6732" t="str">
            <v>410103601</v>
          </cell>
        </row>
        <row r="6733">
          <cell r="B6733" t="str">
            <v>Sujetos colectivos con el proceso de reparación colectiva finalizada (410103700)</v>
          </cell>
          <cell r="C6733" t="str">
            <v>410103700</v>
          </cell>
        </row>
        <row r="6734">
          <cell r="B6734" t="str">
            <v>Medidas de reparación colectiva implementadas (410103701)</v>
          </cell>
          <cell r="C6734" t="str">
            <v>410103701</v>
          </cell>
        </row>
        <row r="6735">
          <cell r="B6735" t="str">
            <v>Medidas de reparación colectiva implementadas para sujetos de reparación colectiva indígenas con plan aprobado (410103703)</v>
          </cell>
          <cell r="C6735" t="str">
            <v>410103703</v>
          </cell>
        </row>
        <row r="6736">
          <cell r="B6736" t="str">
            <v>Medidas de reparación colectiva implementadas para sujetos de reparación colectiva afros con plan aprobado (410103704)</v>
          </cell>
          <cell r="C6736" t="str">
            <v>410103704</v>
          </cell>
        </row>
        <row r="6737">
          <cell r="B6737" t="str">
            <v>Medidas de reparación colectiva implementadas al sujeto de reparación colectiva ROM  (410103705)</v>
          </cell>
          <cell r="C6737" t="str">
            <v>410103705</v>
          </cell>
        </row>
        <row r="6738">
          <cell r="B6738" t="str">
            <v>Víctimas asistidas técnicamente (410102800)</v>
          </cell>
          <cell r="C6738" t="str">
            <v>410102800</v>
          </cell>
        </row>
        <row r="6739">
          <cell r="B6739" t="str">
            <v>Indemnizaciones otorgadas a víctimas del conflicto armado (410102900)</v>
          </cell>
          <cell r="C6739" t="str">
            <v>410102900</v>
          </cell>
        </row>
        <row r="6740">
          <cell r="B6740" t="str">
            <v>acciones y medidas especiales ejecutadas (190301500)</v>
          </cell>
          <cell r="C6740" t="str">
            <v>190301500</v>
          </cell>
        </row>
        <row r="6741">
          <cell r="B6741" t="str">
            <v>auditorías y visitas inspectivas realizadas (190301600)</v>
          </cell>
          <cell r="C6741" t="str">
            <v>190301600</v>
          </cell>
        </row>
        <row r="6742">
          <cell r="B6742" t="str">
            <v>Dotación de conformidad con estándares de habilitación (190300200)</v>
          </cell>
          <cell r="C6742" t="str">
            <v>190300200</v>
          </cell>
        </row>
        <row r="6743">
          <cell r="B6743" t="str">
            <v>Personas asistidas técnicamente  (210301000)</v>
          </cell>
          <cell r="C6743" t="str">
            <v>210301000</v>
          </cell>
        </row>
        <row r="6744">
          <cell r="B6744" t="str">
            <v>Proyectos energéticos estructurados (210203000)</v>
          </cell>
          <cell r="C6744" t="str">
            <v>210203000</v>
          </cell>
        </row>
        <row r="6745">
          <cell r="B6745" t="str">
            <v>Documentos de planeación realizados (210200900)</v>
          </cell>
          <cell r="C6745" t="str">
            <v>210200900</v>
          </cell>
        </row>
        <row r="6746">
          <cell r="B6746" t="str">
            <v>Documentos de planeación y caracterización energética realizados (210200901)</v>
          </cell>
          <cell r="C6746" t="str">
            <v>210200901</v>
          </cell>
        </row>
        <row r="6747">
          <cell r="B6747" t="str">
            <v>Documentos de planeación de la energización rural sostenible realizados (210200902)</v>
          </cell>
          <cell r="C6747" t="str">
            <v>210200902</v>
          </cell>
        </row>
        <row r="6748">
          <cell r="B6748" t="str">
            <v>Localidades monitoreadas   (210202300)</v>
          </cell>
          <cell r="C6748" t="str">
            <v>210202300</v>
          </cell>
        </row>
        <row r="6749">
          <cell r="B6749" t="str">
            <v>Documentos de lineamientos técnicos realizados (210200800)</v>
          </cell>
          <cell r="C6749" t="str">
            <v>210200800</v>
          </cell>
        </row>
        <row r="6750">
          <cell r="B6750" t="str">
            <v>Documentos con concepto de viabilidad técnica de proyectos realizados (210200801)</v>
          </cell>
          <cell r="C6750" t="str">
            <v>210200801</v>
          </cell>
        </row>
        <row r="6751">
          <cell r="B6751" t="str">
            <v>Convocatorias estructuradas (210202900)</v>
          </cell>
          <cell r="C6751" t="str">
            <v>210202900</v>
          </cell>
        </row>
        <row r="6752">
          <cell r="B6752" t="str">
            <v>Convocatorias del Sistema de Transmisión Nacional estructuradas (210202901)</v>
          </cell>
          <cell r="C6752" t="str">
            <v>210202901</v>
          </cell>
        </row>
        <row r="6753">
          <cell r="B6753" t="str">
            <v>Convocatorias del Sistema de Transmisión Regional estructuradas  (210202902)</v>
          </cell>
          <cell r="C6753" t="str">
            <v>210202902</v>
          </cell>
        </row>
        <row r="6754">
          <cell r="B6754" t="str">
            <v>Personas certificadas (210203100)</v>
          </cell>
          <cell r="C6754" t="str">
            <v>210203100</v>
          </cell>
        </row>
        <row r="6755">
          <cell r="B6755" t="str">
            <v>Centrales hidroeléctricas construidas  (210200200)</v>
          </cell>
          <cell r="C6755" t="str">
            <v>210200200</v>
          </cell>
        </row>
        <row r="6756">
          <cell r="B6756" t="str">
            <v>Centrales hidroeléctricas ampliadas (210200100)</v>
          </cell>
          <cell r="C6756" t="str">
            <v>210200100</v>
          </cell>
        </row>
        <row r="6757">
          <cell r="B6757" t="str">
            <v>Centrales hidroeléctricas modificadas (210200300)</v>
          </cell>
          <cell r="C6757" t="str">
            <v>210200300</v>
          </cell>
        </row>
        <row r="6758">
          <cell r="B6758" t="str">
            <v>Centrales térmicas construidas  (210200500)</v>
          </cell>
          <cell r="C6758" t="str">
            <v>210200500</v>
          </cell>
        </row>
        <row r="6759">
          <cell r="B6759" t="str">
            <v>Centrales térmicas ampliadas (210200400)</v>
          </cell>
          <cell r="C6759" t="str">
            <v>210200400</v>
          </cell>
        </row>
        <row r="6760">
          <cell r="B6760" t="str">
            <v>Centrales térmicas modificadas (210200600)</v>
          </cell>
          <cell r="C6760" t="str">
            <v>210200600</v>
          </cell>
        </row>
        <row r="6761">
          <cell r="B6761" t="str">
            <v>Eventos de divulgación realizados (210301200)</v>
          </cell>
          <cell r="C6761" t="str">
            <v>210301200</v>
          </cell>
        </row>
        <row r="6762">
          <cell r="B6762" t="str">
            <v>Inspecciones técnicas realizadas a las unidades mineras (210401203)</v>
          </cell>
          <cell r="C6762" t="str">
            <v>210401203</v>
          </cell>
        </row>
        <row r="6763">
          <cell r="B6763" t="str">
            <v>Unidades de producción minera selladas (210401204)</v>
          </cell>
          <cell r="C6763" t="str">
            <v>210401204</v>
          </cell>
        </row>
        <row r="6764">
          <cell r="B6764" t="str">
            <v>Unidades de producción minera caracterizadas (210401200)</v>
          </cell>
          <cell r="C6764" t="str">
            <v>210401200</v>
          </cell>
        </row>
        <row r="6765">
          <cell r="B6765" t="str">
            <v>Eventos de divulgación realizados (210301100)</v>
          </cell>
          <cell r="C6765" t="str">
            <v>210301100</v>
          </cell>
        </row>
        <row r="6766">
          <cell r="B6766" t="str">
            <v>Conflictos solucionados (210301101)</v>
          </cell>
          <cell r="C6766" t="str">
            <v>210301101</v>
          </cell>
        </row>
        <row r="6767">
          <cell r="B6767" t="str">
            <v>Procesos de dialogo generados para desarrollar la Minería Bajo el Amparo de un Título (210401301)</v>
          </cell>
          <cell r="C6767" t="str">
            <v>210401301</v>
          </cell>
        </row>
        <row r="6768">
          <cell r="B6768" t="str">
            <v>Títulos mineros expedidos (210401300)</v>
          </cell>
          <cell r="C6768" t="str">
            <v>210401300</v>
          </cell>
        </row>
        <row r="6769">
          <cell r="B6769" t="str">
            <v>Títulos mineros fiscalizados (210401201)</v>
          </cell>
          <cell r="C6769" t="str">
            <v>210401201</v>
          </cell>
        </row>
        <row r="6770">
          <cell r="B6770" t="str">
            <v>Usuarios beneficiados con subsidios  (210202400)</v>
          </cell>
          <cell r="C6770" t="str">
            <v>210202400</v>
          </cell>
        </row>
        <row r="6771">
          <cell r="B6771" t="str">
            <v>Usuarios beneficiados en barrios subnormales (210202402)</v>
          </cell>
          <cell r="C6771" t="str">
            <v>210202402</v>
          </cell>
        </row>
        <row r="6772">
          <cell r="B6772" t="str">
            <v>Usuarios beneficiados en áreas rurales de menor desarrollo (210202403)</v>
          </cell>
          <cell r="C6772" t="str">
            <v>210202403</v>
          </cell>
        </row>
        <row r="6773">
          <cell r="B6773" t="str">
            <v>Usuarios beneficiados en áreas de difícil gestión (210202404)</v>
          </cell>
          <cell r="C6773" t="str">
            <v>210202404</v>
          </cell>
        </row>
        <row r="6774">
          <cell r="B6774" t="str">
            <v>Usuarios beneficiados con subsidios  (210202500)</v>
          </cell>
          <cell r="C6774" t="str">
            <v>210202500</v>
          </cell>
        </row>
        <row r="6775">
          <cell r="B6775" t="str">
            <v>Distritos con acciones de Inspección Vigilancia y Control  reales y efectivas  de los factores del riesgo del ambiente que afectan la salud humana  realizados (190303500)</v>
          </cell>
          <cell r="C6775" t="str">
            <v>190303500</v>
          </cell>
        </row>
        <row r="6776">
          <cell r="B6776" t="str">
            <v>Distritos con producción, expendio, comercialización y distribución de medicamentos vigilada y controlada real y efectivamente  realizados (190303700)</v>
          </cell>
          <cell r="C6776" t="str">
            <v>190303700</v>
          </cell>
        </row>
        <row r="6777">
          <cell r="B6777" t="str">
            <v>Municipios categorías 1,2 y 3 que formulen y ejecuten real y efectivamente acciones de promoción, prevención, vigilancia  y control de vectores y zoonosis realizados (190303800)</v>
          </cell>
          <cell r="C6777" t="str">
            <v>190303800</v>
          </cell>
        </row>
        <row r="6778">
          <cell r="B6778" t="str">
            <v>Municipios categorías 4,5 y 6 que formulen y ejecuten real y efectivamente acciones de promoción, prevención, vigilancia  y control de vectores y zoonosis  realizados (190303801)</v>
          </cell>
          <cell r="C6778" t="str">
            <v>190303801</v>
          </cell>
        </row>
        <row r="6779">
          <cell r="B6779" t="str">
            <v>Municipios especiales 1,2 y 3 y distritos con mecanismos de coordinación establecido y operando para adelantar las auditorias correspondientes a las entidades territoriales  realizados (190303900)</v>
          </cell>
          <cell r="C6779" t="str">
            <v>190303900</v>
          </cell>
        </row>
        <row r="6780">
          <cell r="B6780" t="str">
            <v>Distritos con vigilancia real y efectiva en su jurisdicción de calidad del agua para consumo humano, recolección, transporte y disposición final de residuos sólidos; manejo y disposición final de radiaciones ionizantes, excretas, residuos líquidos y aguas servidas y calidad del aire realizados (190304000)</v>
          </cell>
          <cell r="C6780" t="str">
            <v>190304000</v>
          </cell>
        </row>
        <row r="6781">
          <cell r="B6781" t="str">
            <v>Distritos que realizan la vigilancia sanitaria e Inspección Vigilancia y Control  de la gestión del Sistema general de Seguridad Social en Salud  en su jurisdicción real y efectivamente  realizados (190304100)</v>
          </cell>
          <cell r="C6781" t="str">
            <v>190304100</v>
          </cell>
        </row>
        <row r="6782">
          <cell r="B6782" t="str">
            <v>Municipios especiales 1,2 y 3 con vigilancia y control sanitario real y efectivo en su jurisdicción, sobre los factores de riesgo para la salud, en los establecimientos y espacios que pueden generar riesgos para la población  realizados (190304200)</v>
          </cell>
          <cell r="C6782" t="str">
            <v>190304200</v>
          </cell>
        </row>
        <row r="6783">
          <cell r="B6783" t="str">
            <v>solicitudes de aprobación de modificaciones de capacidad de afiliación de Empresas Administradoras de Planes de Beneficio tramitados (190302100)</v>
          </cell>
          <cell r="C6783" t="str">
            <v>190302100</v>
          </cell>
        </row>
        <row r="6784">
          <cell r="B6784" t="str">
            <v>solicitudes de aprobación de Planes voluntarios de salud aprobadas (190302200)</v>
          </cell>
          <cell r="C6784" t="str">
            <v>190302200</v>
          </cell>
        </row>
        <row r="6785">
          <cell r="B6785" t="str">
            <v>asistencias técnica en Inspección, Vigilancia y Control realizadas (190302300)</v>
          </cell>
          <cell r="C6785" t="str">
            <v>190302300</v>
          </cell>
        </row>
        <row r="6786">
          <cell r="B6786" t="str">
            <v>informes de seguimiento a entidades en liquidación voluntaria realizados (190302400)</v>
          </cell>
          <cell r="C6786" t="str">
            <v>190302400</v>
          </cell>
        </row>
        <row r="6787">
          <cell r="B6787" t="str">
            <v>estrategias para el fortalecimiento del control social en salud implementadas (190302500)</v>
          </cell>
          <cell r="C6787" t="str">
            <v>190302500</v>
          </cell>
        </row>
        <row r="6788">
          <cell r="B6788" t="str">
            <v>informes de evaluación, aprobación y seguimiento de acuerdos de reestructuración de pasivos para Instituciones Prestadores de Servicio de Salud realizados (190302600)</v>
          </cell>
          <cell r="C6788" t="str">
            <v>190302600</v>
          </cell>
        </row>
        <row r="6789">
          <cell r="B6789" t="str">
            <v>informes de evaluación, aprobación y seguimiento de Planes de Gestión Integral de Riesgo realizados (190302700)</v>
          </cell>
          <cell r="C6789" t="str">
            <v>190302700</v>
          </cell>
        </row>
        <row r="6790">
          <cell r="B6790" t="str">
            <v>Preguntas Quejas Reclamos y Denuncias Gestionadas (190302800)</v>
          </cell>
          <cell r="C6790" t="str">
            <v>190302800</v>
          </cell>
        </row>
        <row r="6791">
          <cell r="B6791" t="str">
            <v>solicitudes de habilitación y autorización de Empresas Administradoras de Planes de Beneficio  tramitadas (190302900)</v>
          </cell>
          <cell r="C6791" t="str">
            <v>190302900</v>
          </cell>
        </row>
        <row r="6792">
          <cell r="B6792" t="str">
            <v>interventores, liquidadores y contralores registrados (190303000)</v>
          </cell>
          <cell r="C6792" t="str">
            <v>190303000</v>
          </cell>
        </row>
        <row r="6793">
          <cell r="B6793" t="str">
            <v>Informes de evento generados en la vigencia (190303100)</v>
          </cell>
          <cell r="C6793" t="str">
            <v>190303100</v>
          </cell>
        </row>
        <row r="6794">
          <cell r="B6794" t="str">
            <v>Solicitudes evaluadas en la vigencia  (190303200)</v>
          </cell>
          <cell r="C6794" t="str">
            <v>190303200</v>
          </cell>
        </row>
        <row r="6795">
          <cell r="B6795" t="str">
            <v>Instituciones bajo control (190303300)</v>
          </cell>
          <cell r="C6795" t="str">
            <v>190303300</v>
          </cell>
        </row>
        <row r="6796">
          <cell r="B6796" t="str">
            <v>Asistencias técnicas realizadas (190303400)</v>
          </cell>
          <cell r="C6796" t="str">
            <v>190303400</v>
          </cell>
        </row>
        <row r="6797">
          <cell r="B6797" t="str">
            <v>registros sanitarios expedidos (190300900)</v>
          </cell>
          <cell r="C6797" t="str">
            <v>190300900</v>
          </cell>
        </row>
        <row r="6798">
          <cell r="B6798" t="str">
            <v>certificaciones expedidas (190301000)</v>
          </cell>
          <cell r="C6798" t="str">
            <v>190301000</v>
          </cell>
        </row>
        <row r="6799">
          <cell r="B6799" t="str">
            <v>visitas realizadas (190301100)</v>
          </cell>
          <cell r="C6799" t="str">
            <v>190301100</v>
          </cell>
        </row>
        <row r="6800">
          <cell r="B6800" t="str">
            <v>Informes de los resultados obtenidos en la vigilancia sanitaria  (190301101)</v>
          </cell>
          <cell r="C6800" t="str">
            <v>190301101</v>
          </cell>
        </row>
        <row r="6801">
          <cell r="B6801" t="str">
            <v>Inspectores capacitados (190301102)</v>
          </cell>
          <cell r="C6801" t="str">
            <v>190301102</v>
          </cell>
        </row>
        <row r="6802">
          <cell r="B6802" t="str">
            <v>Análisis realizados (190301200)</v>
          </cell>
          <cell r="C6802" t="str">
            <v>190301200</v>
          </cell>
        </row>
        <row r="6803">
          <cell r="B6803" t="str">
            <v>Niños y niñas atendidos en Servicio integrales (410200100)</v>
          </cell>
          <cell r="C6803" t="str">
            <v>410200100</v>
          </cell>
        </row>
        <row r="6804">
          <cell r="B6804" t="str">
            <v>Niños y niñas atendidos en Servicio tradicionales (410200200)</v>
          </cell>
          <cell r="C6804" t="str">
            <v>410200200</v>
          </cell>
        </row>
        <row r="6805">
          <cell r="B6805" t="str">
            <v>Agentes educativos cualificados (410200300)</v>
          </cell>
          <cell r="C6805" t="str">
            <v>410200300</v>
          </cell>
        </row>
        <row r="6806">
          <cell r="B6806" t="str">
            <v>Edificaciones de atención integral a la primera infancia construidas (410200400)</v>
          </cell>
          <cell r="C6806" t="str">
            <v>410200400</v>
          </cell>
        </row>
        <row r="6807">
          <cell r="B6807" t="str">
            <v>Edificaciones de atención a la primera infancia adecuadas (410200500)</v>
          </cell>
          <cell r="C6807" t="str">
            <v>410200500</v>
          </cell>
        </row>
        <row r="6808">
          <cell r="B6808" t="str">
            <v>Edificaciones  de atención a la primera infancia dotadas (410200600)</v>
          </cell>
          <cell r="C6808" t="str">
            <v>410200600</v>
          </cell>
        </row>
        <row r="6809">
          <cell r="B6809" t="str">
            <v>Edificaciones  de atención a la primera infancia remodeladas (410200700)</v>
          </cell>
          <cell r="C6809" t="str">
            <v>410200700</v>
          </cell>
        </row>
        <row r="6810">
          <cell r="B6810" t="str">
            <v>Edificaciones de atención a la primera infancia ampliadas (410200800)</v>
          </cell>
          <cell r="C6810" t="str">
            <v>410200800</v>
          </cell>
        </row>
        <row r="6811">
          <cell r="B6811" t="str">
            <v>Edificaciones de atención a la primera infancia modificadas (410200900)</v>
          </cell>
          <cell r="C6811" t="str">
            <v>410200900</v>
          </cell>
        </row>
        <row r="6812">
          <cell r="B6812" t="str">
            <v>Edificaciones de atención a la primera infancia restauradas (410201000)</v>
          </cell>
          <cell r="C6812" t="str">
            <v>410201000</v>
          </cell>
        </row>
        <row r="6813">
          <cell r="B6813" t="str">
            <v>Edificaciones de atención a la primera infancia con reforzamiento estructural (410201100)</v>
          </cell>
          <cell r="C6813" t="str">
            <v>410201100</v>
          </cell>
        </row>
        <row r="6814">
          <cell r="B6814" t="str">
            <v>Familias beneficiadas de transferencias condicionadas (410300604)</v>
          </cell>
          <cell r="C6814" t="str">
            <v>410300604</v>
          </cell>
        </row>
        <row r="6815">
          <cell r="B6815" t="str">
            <v>Jóvenes beneficiarios de transferencias  (410300605)</v>
          </cell>
          <cell r="C6815" t="str">
            <v>410300605</v>
          </cell>
        </row>
        <row r="6816">
          <cell r="B6816" t="str">
            <v>Personas entre 18 y 35 años beneficiarios de transferencias (410300606)</v>
          </cell>
          <cell r="C6816" t="str">
            <v>410300606</v>
          </cell>
        </row>
        <row r="6817">
          <cell r="B6817" t="str">
            <v>Personas beneficiadas con raciones de alimentos (410301700)</v>
          </cell>
          <cell r="C6817" t="str">
            <v>410301700</v>
          </cell>
        </row>
        <row r="6818">
          <cell r="B6818" t="str">
            <v>Comedores comunitarios construidos (410301800)</v>
          </cell>
          <cell r="C6818" t="str">
            <v>410301800</v>
          </cell>
        </row>
        <row r="6819">
          <cell r="B6819" t="str">
            <v>Comedores comunitarios ampliados (410301900)</v>
          </cell>
          <cell r="C6819" t="str">
            <v>410301900</v>
          </cell>
        </row>
        <row r="6820">
          <cell r="B6820" t="str">
            <v>Comedores comunitarios adecuados (410302000)</v>
          </cell>
          <cell r="C6820" t="str">
            <v>410302000</v>
          </cell>
        </row>
        <row r="6821">
          <cell r="B6821" t="str">
            <v>Comedores comunitarios modificados (410302100)</v>
          </cell>
          <cell r="C6821" t="str">
            <v>410302100</v>
          </cell>
        </row>
        <row r="6822">
          <cell r="B6822" t="str">
            <v>Comedores comunitarios restaurados (410302200)</v>
          </cell>
          <cell r="C6822" t="str">
            <v>410302200</v>
          </cell>
        </row>
        <row r="6823">
          <cell r="B6823" t="str">
            <v>Comedores comunitarios con reforzamiento estructural (410302300)</v>
          </cell>
          <cell r="C6823" t="str">
            <v>410302300</v>
          </cell>
        </row>
        <row r="6824">
          <cell r="B6824" t="str">
            <v>Comedores comunitarios dotados (410302400)</v>
          </cell>
          <cell r="C6824" t="str">
            <v>410302400</v>
          </cell>
        </row>
        <row r="6825">
          <cell r="B6825" t="str">
            <v>Centros comunitarios construidos (410302500)</v>
          </cell>
          <cell r="C6825" t="str">
            <v>410302500</v>
          </cell>
        </row>
        <row r="6826">
          <cell r="B6826" t="str">
            <v>Centros comunitarios ampliados (410302600)</v>
          </cell>
          <cell r="C6826" t="str">
            <v>410302600</v>
          </cell>
        </row>
        <row r="6827">
          <cell r="B6827" t="str">
            <v>Centros comunitarios adecuados (410302700)</v>
          </cell>
          <cell r="C6827" t="str">
            <v>410302700</v>
          </cell>
        </row>
        <row r="6828">
          <cell r="B6828" t="str">
            <v>Centros comunitarios modificados (410302800)</v>
          </cell>
          <cell r="C6828" t="str">
            <v>410302800</v>
          </cell>
        </row>
        <row r="6829">
          <cell r="B6829" t="str">
            <v>Centros comunitarios restaurados (410302900)</v>
          </cell>
          <cell r="C6829" t="str">
            <v>410302900</v>
          </cell>
        </row>
        <row r="6830">
          <cell r="B6830" t="str">
            <v>Centros comunitarios con  reforzamiento estructural (410303000)</v>
          </cell>
          <cell r="C6830" t="str">
            <v>410303000</v>
          </cell>
        </row>
        <row r="6831">
          <cell r="B6831" t="str">
            <v>Centros comunitarios dotados (410303100)</v>
          </cell>
          <cell r="C6831" t="str">
            <v>410303100</v>
          </cell>
        </row>
        <row r="6832">
          <cell r="B6832" t="str">
            <v>Personas inscritas (410300400)</v>
          </cell>
          <cell r="C6832" t="str">
            <v>410300400</v>
          </cell>
        </row>
        <row r="6833">
          <cell r="B6833" t="str">
            <v>Personas certificadas (410300401)</v>
          </cell>
          <cell r="C6833" t="str">
            <v>410300401</v>
          </cell>
        </row>
        <row r="6834">
          <cell r="B6834" t="str">
            <v>Personas asistidas técnicamente (410300501)</v>
          </cell>
          <cell r="C6834" t="str">
            <v>410300501</v>
          </cell>
        </row>
        <row r="6835">
          <cell r="B6835" t="str">
            <v>Proyectos productivos formulados (410300500)</v>
          </cell>
          <cell r="C6835" t="str">
            <v>410300500</v>
          </cell>
        </row>
        <row r="6836">
          <cell r="B6836" t="str">
            <v>Proyectos productivos formulados para población víctimas del desplazamiento forzado (410300502)</v>
          </cell>
          <cell r="C6836" t="str">
            <v>410300502</v>
          </cell>
        </row>
        <row r="6837">
          <cell r="B6837" t="str">
            <v>Niños, niñas y adolescentes beneficiarios con  transferencias en educación (410300608)</v>
          </cell>
          <cell r="C6837" t="str">
            <v>410300608</v>
          </cell>
        </row>
        <row r="6838">
          <cell r="B6838" t="str">
            <v>Niños y niñas beneficiarios con transferencias en salud (410300609)</v>
          </cell>
          <cell r="C6838" t="str">
            <v>410300609</v>
          </cell>
        </row>
        <row r="6839">
          <cell r="B6839" t="str">
            <v>Personas con transferencia de ingreso social entregadas (410300610)</v>
          </cell>
          <cell r="C6839" t="str">
            <v>410300610</v>
          </cell>
        </row>
        <row r="6840">
          <cell r="B6840" t="str">
            <v>Personas con transferencia de graduación del grado 11 (410300611)</v>
          </cell>
          <cell r="C6840" t="str">
            <v>410300611</v>
          </cell>
        </row>
        <row r="6841">
          <cell r="B6841" t="str">
            <v>Niños, niñas y adolescentes beneficiarios con transferencia de articulación de la educación media con la técnica (410300612)</v>
          </cell>
          <cell r="C6841" t="str">
            <v>410300612</v>
          </cell>
        </row>
        <row r="6842">
          <cell r="B6842" t="str">
            <v>Niños, niñas y adolescentes beneficiarios con transferencia por condición de discapacidad (410300613)</v>
          </cell>
          <cell r="C6842" t="str">
            <v>410300613</v>
          </cell>
        </row>
        <row r="6843">
          <cell r="B6843" t="str">
            <v>Jóvenes con transferencia de educación en Escuelas Normales Superiores (410300614)</v>
          </cell>
          <cell r="C6843" t="str">
            <v>410300614</v>
          </cell>
        </row>
        <row r="6844">
          <cell r="B6844" t="str">
            <v>Mujeres titulares con transferencia de asistencia a controles prenatales (410300615)</v>
          </cell>
          <cell r="C6844" t="str">
            <v>410300615</v>
          </cell>
        </row>
        <row r="6845">
          <cell r="B6845" t="str">
            <v>Personas beneficiadas con transferencias monetarias condicionadas (410300600)</v>
          </cell>
          <cell r="C6845" t="str">
            <v>410300600</v>
          </cell>
        </row>
        <row r="6846">
          <cell r="B6846" t="str">
            <v>Personas asistidas técnicamente  (410300800)</v>
          </cell>
          <cell r="C6846" t="str">
            <v>410300800</v>
          </cell>
        </row>
        <row r="6847">
          <cell r="B6847" t="str">
            <v>Personas asistidas en temas  de desarrollo de habilidades no cognitivas  (410300900)</v>
          </cell>
          <cell r="C6847" t="str">
            <v>410300900</v>
          </cell>
        </row>
        <row r="6848">
          <cell r="B6848" t="str">
            <v>Personas vinculadas a empleo formal para población vulnerable (410301000)</v>
          </cell>
          <cell r="C6848" t="str">
            <v>410301000</v>
          </cell>
        </row>
        <row r="6849">
          <cell r="B6849" t="str">
            <v>Usuarios del sistema (410301500)</v>
          </cell>
          <cell r="C6849" t="str">
            <v>410301500</v>
          </cell>
        </row>
        <row r="6850">
          <cell r="B6850" t="str">
            <v>Personas capacitadas en el sistema de información para la atención de población vulnerable (410301501)</v>
          </cell>
          <cell r="C6850" t="str">
            <v>410301501</v>
          </cell>
        </row>
        <row r="6851">
          <cell r="B6851" t="str">
            <v>Personas asistidas técnicamente en el manejo del sistema de información para la atención de población vulnerable (410301502)</v>
          </cell>
          <cell r="C6851" t="str">
            <v>410301502</v>
          </cell>
        </row>
        <row r="6852">
          <cell r="B6852" t="str">
            <v>Consultas realizadas (410301503)</v>
          </cell>
          <cell r="C6852" t="str">
            <v>410301503</v>
          </cell>
        </row>
        <row r="6853">
          <cell r="B6853" t="str">
            <v>Agentes asistidos técnicamente para cualificar indicadores  (410203606)</v>
          </cell>
          <cell r="C6853" t="str">
            <v>410203606</v>
          </cell>
        </row>
        <row r="6854">
          <cell r="B6854" t="str">
            <v>Museos de Memoria Histórica construidos (410100100)</v>
          </cell>
          <cell r="C6854" t="str">
            <v>410100100</v>
          </cell>
        </row>
        <row r="6855">
          <cell r="B6855" t="str">
            <v>Museos de Memoria Histórica ampliados (410100200)</v>
          </cell>
          <cell r="C6855" t="str">
            <v>410100200</v>
          </cell>
        </row>
        <row r="6856">
          <cell r="B6856" t="str">
            <v>Museos de Memoria Histórica adecuados (410100300)</v>
          </cell>
          <cell r="C6856" t="str">
            <v>410100300</v>
          </cell>
        </row>
        <row r="6857">
          <cell r="B6857" t="str">
            <v>Museos de Memoria Histórica modificados (410100400)</v>
          </cell>
          <cell r="C6857" t="str">
            <v>410100400</v>
          </cell>
        </row>
        <row r="6858">
          <cell r="B6858" t="str">
            <v>Museos de Memoria Histórica restaurados (410100500)</v>
          </cell>
          <cell r="C6858" t="str">
            <v>410100500</v>
          </cell>
        </row>
        <row r="6859">
          <cell r="B6859" t="str">
            <v>Museos de Memoria Histórica con reforzamiento estructural (410100600)</v>
          </cell>
          <cell r="C6859" t="str">
            <v>410100600</v>
          </cell>
        </row>
        <row r="6860">
          <cell r="B6860" t="str">
            <v>Victimas informadas sobre oferta institucional (410100700)</v>
          </cell>
          <cell r="C6860" t="str">
            <v>410100700</v>
          </cell>
        </row>
        <row r="6861">
          <cell r="B6861" t="str">
            <v>Eventos de divulgación realizados con comunidades víctimas y organizaciones de víctimas (410100701)</v>
          </cell>
          <cell r="C6861" t="str">
            <v>410100701</v>
          </cell>
        </row>
        <row r="6862">
          <cell r="B6862" t="str">
            <v>Hechos victimizantes documentados (410100800)</v>
          </cell>
          <cell r="C6862" t="str">
            <v>410100800</v>
          </cell>
        </row>
        <row r="6863">
          <cell r="B6863" t="str">
            <v>Planes de reparación colectiva acompañados  (410100801)</v>
          </cell>
          <cell r="C6863" t="str">
            <v>410100801</v>
          </cell>
        </row>
        <row r="6864">
          <cell r="B6864" t="str">
            <v>Iniciativas de memoria histórica apoyadas (410100802)</v>
          </cell>
          <cell r="C6864" t="str">
            <v>410100802</v>
          </cell>
        </row>
        <row r="6865">
          <cell r="B6865" t="str">
            <v>Informes de memoria histórica sobre el conflicto armado realizados (410100803)</v>
          </cell>
          <cell r="C6865" t="str">
            <v>410100803</v>
          </cell>
        </row>
        <row r="6866">
          <cell r="B6866" t="str">
            <v>Documentos de investigación realizados (410100900)</v>
          </cell>
          <cell r="C6866" t="str">
            <v>410100900</v>
          </cell>
        </row>
        <row r="6867">
          <cell r="B6867" t="str">
            <v>Documentos de memoria histórica sobre el conflicto armado realizados (410100901)</v>
          </cell>
          <cell r="C6867" t="str">
            <v>410100901</v>
          </cell>
        </row>
        <row r="6868">
          <cell r="B6868" t="str">
            <v>Documentos metodológicos realizados (410101000)</v>
          </cell>
          <cell r="C6868" t="str">
            <v>410101000</v>
          </cell>
        </row>
        <row r="6869">
          <cell r="B6869" t="str">
            <v>Documentos metodológicos de reconstrucción de memoria histórica realizados (410101001)</v>
          </cell>
          <cell r="C6869" t="str">
            <v>410101001</v>
          </cell>
        </row>
        <row r="6870">
          <cell r="B6870" t="str">
            <v>Iniciativas de memoria histórica asistidas técnicamente (410101100)</v>
          </cell>
          <cell r="C6870" t="str">
            <v>410101100</v>
          </cell>
        </row>
        <row r="6871">
          <cell r="B6871" t="str">
            <v>Personas desmovilizadas certificadas  (410101200)</v>
          </cell>
          <cell r="C6871" t="str">
            <v>410101200</v>
          </cell>
        </row>
        <row r="6872">
          <cell r="B6872" t="str">
            <v>Documentos de archivo o colecciones documentales de Derechos Humanos y Memoria Histórica acopiados, procesados técnicamente y puestos al servicio de la sociedad (410101300)</v>
          </cell>
          <cell r="C6872" t="str">
            <v>410101300</v>
          </cell>
        </row>
        <row r="6873">
          <cell r="B6873" t="str">
            <v>Procesos colectivos de memoria histórica y archivos de derechos humanos apoyados (410101301)</v>
          </cell>
          <cell r="C6873" t="str">
            <v>410101301</v>
          </cell>
        </row>
        <row r="6874">
          <cell r="B6874" t="str">
            <v>Archivos localizados, identificados e incorporados al Registro Especial de Archivos de Derechos Humanos. (410101302)</v>
          </cell>
          <cell r="C6874" t="str">
            <v>410101302</v>
          </cell>
        </row>
        <row r="6875">
          <cell r="B6875" t="str">
            <v>Comunidades víctimas de grupos étnicos caracterizadas (410101407)</v>
          </cell>
          <cell r="C6875" t="str">
            <v>410101407</v>
          </cell>
        </row>
        <row r="6876">
          <cell r="B6876" t="str">
            <v>Víctimas caracterizadas (410101400)</v>
          </cell>
          <cell r="C6876" t="str">
            <v>410101400</v>
          </cell>
        </row>
        <row r="6877">
          <cell r="B6877" t="str">
            <v>Victimas con plan asistencia o reparación formulado (410101401)</v>
          </cell>
          <cell r="C6877" t="str">
            <v>410101401</v>
          </cell>
        </row>
        <row r="6878">
          <cell r="B6878" t="str">
            <v>Víctimas con plan de asistencia formulado (410101402)</v>
          </cell>
          <cell r="C6878" t="str">
            <v>410101402</v>
          </cell>
        </row>
        <row r="6879">
          <cell r="B6879" t="str">
            <v>Víctimas con plan de reparación formulado (410101403)</v>
          </cell>
          <cell r="C6879" t="str">
            <v>410101403</v>
          </cell>
        </row>
        <row r="6880">
          <cell r="B6880" t="str">
            <v>Hogares con plan de asistencia formulado (410101404)</v>
          </cell>
          <cell r="C6880" t="str">
            <v>410101404</v>
          </cell>
        </row>
        <row r="6881">
          <cell r="B6881" t="str">
            <v>Hogares con plan de reparación formulado (410101405)</v>
          </cell>
          <cell r="C6881" t="str">
            <v>410101405</v>
          </cell>
        </row>
        <row r="6882">
          <cell r="B6882" t="str">
            <v>Víctimas en el exterior caracterizadas (410101406)</v>
          </cell>
          <cell r="C6882" t="str">
            <v>410101406</v>
          </cell>
        </row>
        <row r="6883">
          <cell r="B6883" t="str">
            <v>Personas certificadas  (410101500)</v>
          </cell>
          <cell r="C6883" t="str">
            <v>410101500</v>
          </cell>
        </row>
        <row r="6884">
          <cell r="B6884" t="str">
            <v>Documentos con lineamientos técnicos realizados (410101600)</v>
          </cell>
          <cell r="C6884" t="str">
            <v>410101600</v>
          </cell>
        </row>
        <row r="6885">
          <cell r="B6885" t="str">
            <v>Plan museológico del Museo Nacional de la Memoria elaborado.  (410101601)</v>
          </cell>
          <cell r="C6885" t="str">
            <v>410101601</v>
          </cell>
        </row>
        <row r="6886">
          <cell r="B6886" t="str">
            <v>Guion museológico del Museo Nacional de la Memoria entregado (410101602)</v>
          </cell>
          <cell r="C6886" t="str">
            <v>410101602</v>
          </cell>
        </row>
        <row r="6887">
          <cell r="B6887" t="str">
            <v>Centros regionales de atención a víctimas construidos  (410101700)</v>
          </cell>
          <cell r="C6887" t="str">
            <v>410101700</v>
          </cell>
        </row>
        <row r="6888">
          <cell r="B6888" t="str">
            <v>Centro regional de atención a victimas dotados (410101801)</v>
          </cell>
          <cell r="C6888" t="str">
            <v>410101801</v>
          </cell>
        </row>
        <row r="6889">
          <cell r="B6889" t="str">
            <v>Puntos de atención a víctimas dotados (410101802)</v>
          </cell>
          <cell r="C6889" t="str">
            <v>410101802</v>
          </cell>
        </row>
        <row r="6890">
          <cell r="B6890" t="str">
            <v>Centros regionales y puntos de atención a víctimas dotados (410101800)</v>
          </cell>
          <cell r="C6890" t="str">
            <v>410101800</v>
          </cell>
        </row>
        <row r="6891">
          <cell r="B6891" t="str">
            <v>Centros regionales de atención a víctimas ampliados (410101900)</v>
          </cell>
          <cell r="C6891" t="str">
            <v>410101900</v>
          </cell>
        </row>
        <row r="6892">
          <cell r="B6892" t="str">
            <v>Centros regionales de atención a víctimas modificados (410102000)</v>
          </cell>
          <cell r="C6892" t="str">
            <v>410102000</v>
          </cell>
        </row>
        <row r="6893">
          <cell r="B6893" t="str">
            <v>Centros regionales de atención a víctimas restaurados  (410102100)</v>
          </cell>
          <cell r="C6893" t="str">
            <v>410102100</v>
          </cell>
        </row>
        <row r="6894">
          <cell r="B6894" t="str">
            <v>Centros regionales de atención a víctimas con reforzamiento estructural  (410102200)</v>
          </cell>
          <cell r="C6894" t="str">
            <v>410102200</v>
          </cell>
        </row>
        <row r="6895">
          <cell r="B6895" t="str">
            <v>Solicitudes tramitadas (410102300)</v>
          </cell>
          <cell r="C6895" t="str">
            <v>410102300</v>
          </cell>
        </row>
        <row r="6896">
          <cell r="B6896" t="str">
            <v>Solicitudes tramitadas en jornadas de atención móviles  (410102301)</v>
          </cell>
          <cell r="C6896" t="str">
            <v>410102301</v>
          </cell>
        </row>
        <row r="6897">
          <cell r="B6897" t="str">
            <v>Solicitudes atendidas por canal presencial (410102302)</v>
          </cell>
          <cell r="C6897" t="str">
            <v>410102302</v>
          </cell>
        </row>
        <row r="6898">
          <cell r="B6898" t="str">
            <v>Solicitudes atendidas por canal telefónico y virtual (410102303)</v>
          </cell>
          <cell r="C6898" t="str">
            <v>410102303</v>
          </cell>
        </row>
        <row r="6899">
          <cell r="B6899" t="str">
            <v>Solicitudes atendidas por canal escrito (410102304)</v>
          </cell>
          <cell r="C6899" t="str">
            <v>410102304</v>
          </cell>
        </row>
        <row r="6900">
          <cell r="B6900" t="str">
            <v>Brigadas realizadas en el exterior (410102305)</v>
          </cell>
          <cell r="C6900" t="str">
            <v>410102305</v>
          </cell>
        </row>
        <row r="6901">
          <cell r="B6901" t="str">
            <v>Misiones humanitarias realizadas (410102402)</v>
          </cell>
          <cell r="C6901" t="str">
            <v>410102402</v>
          </cell>
        </row>
        <row r="6902">
          <cell r="B6902" t="str">
            <v>Hogares víctimas con ayuda humanitaria en especie (emergencia) (410102403)</v>
          </cell>
          <cell r="C6902" t="str">
            <v>410102403</v>
          </cell>
        </row>
        <row r="6903">
          <cell r="B6903" t="str">
            <v>Misiones humanitarias realizadas (410102400)</v>
          </cell>
          <cell r="C6903" t="str">
            <v>410102400</v>
          </cell>
        </row>
        <row r="6904">
          <cell r="B6904" t="str">
            <v>Personas con asistencia humanitaria (410102500)</v>
          </cell>
          <cell r="C6904" t="str">
            <v>410102500</v>
          </cell>
        </row>
        <row r="6905">
          <cell r="B6905" t="str">
            <v>Personas con carencia grave (emergencia) en alimentación con colocación (410102501)</v>
          </cell>
          <cell r="C6905" t="str">
            <v>410102501</v>
          </cell>
        </row>
        <row r="6906">
          <cell r="B6906" t="str">
            <v>Personas con carencia leve (transición) en alimentación con colocación (410102502)</v>
          </cell>
          <cell r="C6906" t="str">
            <v>410102502</v>
          </cell>
        </row>
        <row r="6907">
          <cell r="B6907" t="str">
            <v>Personas con carencia grave (emergencia) en alojamiento con colocación (410102503)</v>
          </cell>
          <cell r="C6907" t="str">
            <v>410102503</v>
          </cell>
        </row>
        <row r="6908">
          <cell r="B6908" t="str">
            <v>Personas con carencia leve (transición) en alojamiento con colocación (410102504)</v>
          </cell>
          <cell r="C6908" t="str">
            <v>410102504</v>
          </cell>
        </row>
        <row r="6909">
          <cell r="B6909" t="str">
            <v>Personas víctimas con atención humanitaria (410102505)</v>
          </cell>
          <cell r="C6909" t="str">
            <v>410102505</v>
          </cell>
        </row>
        <row r="6910">
          <cell r="B6910" t="str">
            <v>Hogares víctimas con atención humanitaria (410102506)</v>
          </cell>
          <cell r="C6910" t="str">
            <v>410102506</v>
          </cell>
        </row>
        <row r="6911">
          <cell r="B6911" t="str">
            <v>Personas atendidas (410201600)</v>
          </cell>
          <cell r="C6911" t="str">
            <v>410201600</v>
          </cell>
        </row>
        <row r="6912">
          <cell r="B6912" t="str">
            <v>Mujeres gestantes o en periodo de lactancia atendidas  (410201601)</v>
          </cell>
          <cell r="C6912" t="str">
            <v>410201601</v>
          </cell>
        </row>
        <row r="6913">
          <cell r="B6913" t="str">
            <v>Niños y niñas atendidos  (410201602)</v>
          </cell>
          <cell r="C6913" t="str">
            <v>410201602</v>
          </cell>
        </row>
        <row r="6914">
          <cell r="B6914" t="str">
            <v>Familias atendidas (410201603)</v>
          </cell>
          <cell r="C6914" t="str">
            <v>410201603</v>
          </cell>
        </row>
        <row r="6915">
          <cell r="B6915" t="str">
            <v>Adulto mayor atendidos (410201604)</v>
          </cell>
          <cell r="C6915" t="str">
            <v>410201604</v>
          </cell>
        </row>
        <row r="6916">
          <cell r="B6916" t="str">
            <v>Niños, niñas y adolescentes declarados en adoptabilidad atendidos  (410201900)</v>
          </cell>
          <cell r="C6916" t="str">
            <v>410201900</v>
          </cell>
        </row>
        <row r="6917">
          <cell r="B6917" t="str">
            <v>Niños, niñas y adolescentes con declaratoria de adoptabilidad en firme, dados en adopción (410201901)</v>
          </cell>
          <cell r="C6917" t="str">
            <v>410201901</v>
          </cell>
        </row>
        <row r="6918">
          <cell r="B6918" t="str">
            <v>Adolescentes y jóvenes declarados en adoptabilidad vinculados a programas de orientación a la vida personal (410201902)</v>
          </cell>
          <cell r="C6918" t="str">
            <v>410201902</v>
          </cell>
        </row>
        <row r="6919">
          <cell r="B6919" t="str">
            <v>Entes territoriales asistidos técnicamente (410202100)</v>
          </cell>
          <cell r="C6919" t="str">
            <v>410202100</v>
          </cell>
        </row>
        <row r="6920">
          <cell r="B6920" t="str">
            <v>Documentos de investigación realizados  (410202500)</v>
          </cell>
          <cell r="C6920" t="str">
            <v>410202500</v>
          </cell>
        </row>
        <row r="6921">
          <cell r="B6921" t="str">
            <v>Centros de Atención Especializada - CAE para el restablecimiento de derechos construidos (410202600)</v>
          </cell>
          <cell r="C6921" t="str">
            <v>410202600</v>
          </cell>
        </row>
        <row r="6922">
          <cell r="B6922" t="str">
            <v>Centros de Atención Especializada - CAE para el restablecimiento de derechos adecuados (410202700)</v>
          </cell>
          <cell r="C6922" t="str">
            <v>410202700</v>
          </cell>
        </row>
        <row r="6923">
          <cell r="B6923" t="str">
            <v>Centros de Atención Especializada - CAE para el restablecimiento de derechos dotados (410202800)</v>
          </cell>
          <cell r="C6923" t="str">
            <v>410202800</v>
          </cell>
        </row>
        <row r="6924">
          <cell r="B6924" t="str">
            <v>Centros de Atención Especializada - CAE para el restablecimiento de derechos remodelados (410202900)</v>
          </cell>
          <cell r="C6924" t="str">
            <v>410202900</v>
          </cell>
        </row>
        <row r="6925">
          <cell r="B6925" t="str">
            <v>Centros de Atención Especializada - CAE para el restablecimiento de derechos ampliados (410203000)</v>
          </cell>
          <cell r="C6925" t="str">
            <v>410203000</v>
          </cell>
        </row>
        <row r="6926">
          <cell r="B6926" t="str">
            <v>Centros de Atención Especializada -  CAE para el restablecimiento de derechos modificados (410203100)</v>
          </cell>
          <cell r="C6926" t="str">
            <v>410203100</v>
          </cell>
        </row>
        <row r="6927">
          <cell r="B6927" t="str">
            <v>Centros de Atención Especializada - CAE para el restablecimiento de derechos restaurados (410203200)</v>
          </cell>
          <cell r="C6927" t="str">
            <v>410203200</v>
          </cell>
        </row>
        <row r="6928">
          <cell r="B6928" t="str">
            <v>Centros de Atención Especializada - CAE para el restablecimiento de derechos con reforzamiento estructural (410203300)</v>
          </cell>
          <cell r="C6928" t="str">
            <v>410203300</v>
          </cell>
        </row>
        <row r="6929">
          <cell r="B6929" t="str">
            <v>Centros de Atención Especializada - CAE para el restablecimiento de derechos construidos y dotados (410203400)</v>
          </cell>
          <cell r="C6929" t="str">
            <v>410203400</v>
          </cell>
        </row>
        <row r="6930">
          <cell r="B6930" t="str">
            <v>Documentos de lineamientos técnicos realizados (410203500)</v>
          </cell>
          <cell r="C6930" t="str">
            <v>410203500</v>
          </cell>
        </row>
        <row r="6931">
          <cell r="B6931" t="str">
            <v>Documentos de lineamientos técnicos en Política y Atención Integral de niños, niñas y adolescentes realizados (410203501)</v>
          </cell>
          <cell r="C6931" t="str">
            <v>410203501</v>
          </cell>
        </row>
        <row r="6932">
          <cell r="B6932" t="str">
            <v>Usuarios del sistema (410203600)</v>
          </cell>
          <cell r="C6932" t="str">
            <v>410203600</v>
          </cell>
        </row>
        <row r="6933">
          <cell r="B6933" t="str">
            <v>Personas capacitadas en el sistema de información misional del Sistema Nacional de Bienestar Familiar (410203601)</v>
          </cell>
          <cell r="C6933" t="str">
            <v>410203601</v>
          </cell>
        </row>
        <row r="6934">
          <cell r="B6934" t="str">
            <v>Personas asistidas técnicamente en el manejo del sistema de información misional del Sistema Nacional de Bienestar Familiar (410203602)</v>
          </cell>
          <cell r="C6934" t="str">
            <v>410203602</v>
          </cell>
        </row>
        <row r="6935">
          <cell r="B6935" t="str">
            <v>Consultas realizadas (410203603)</v>
          </cell>
          <cell r="C6935" t="str">
            <v>410203603</v>
          </cell>
        </row>
        <row r="6936">
          <cell r="B6936" t="str">
            <v>Personas víctimas de comunidades negras, afrodescendientes, raizales y palanqueras con atención humanitaria (410102508)</v>
          </cell>
          <cell r="C6936" t="str">
            <v>410102508</v>
          </cell>
        </row>
        <row r="6937">
          <cell r="B6937" t="str">
            <v>Personas víctimas de pueblos indígenas con atención humanitaria (410102509)</v>
          </cell>
          <cell r="C6937" t="str">
            <v>410102509</v>
          </cell>
        </row>
        <row r="6938">
          <cell r="B6938" t="str">
            <v>Personas víctimas del pueblo Rom con atención humanitaria (410102510)</v>
          </cell>
          <cell r="C6938" t="str">
            <v>410102510</v>
          </cell>
        </row>
        <row r="6939">
          <cell r="B6939" t="str">
            <v>Personas víctimas con ayuda humanitaria (410102511)</v>
          </cell>
          <cell r="C6939" t="str">
            <v>410102511</v>
          </cell>
        </row>
        <row r="6940">
          <cell r="B6940" t="str">
            <v>Personas con atención humanitaria por subsidiariedad  (410102512)</v>
          </cell>
          <cell r="C6940" t="str">
            <v>410102512</v>
          </cell>
        </row>
        <row r="6941">
          <cell r="B6941" t="str">
            <v>Hogares indígenas con colocación de  atención humanitaria (410102513)</v>
          </cell>
          <cell r="C6941" t="str">
            <v>410102513</v>
          </cell>
        </row>
        <row r="6942">
          <cell r="B6942" t="str">
            <v>Hogares afro con colocación de  atención humanitaria (410102514)</v>
          </cell>
          <cell r="C6942" t="str">
            <v>410102514</v>
          </cell>
        </row>
        <row r="6943">
          <cell r="B6943" t="str">
            <v>Hogares rom con colocación de  atención humanitaria (410102515)</v>
          </cell>
          <cell r="C6943" t="str">
            <v>410102515</v>
          </cell>
        </row>
        <row r="6944">
          <cell r="B6944" t="str">
            <v>Comunidades étnicas víctimas con medición de subsistencia mínima (410102516)</v>
          </cell>
          <cell r="C6944" t="str">
            <v>410102516</v>
          </cell>
        </row>
        <row r="6945">
          <cell r="B6945" t="str">
            <v>Consejos comunitarios con planes de ayuda, atención y protección elaborados (410102517)</v>
          </cell>
          <cell r="C6945" t="str">
            <v>410102517</v>
          </cell>
        </row>
        <row r="6946">
          <cell r="B6946" t="str">
            <v>Comunidades étnicas víctimas con entrega efectiva de atención humanitaria (410102518)</v>
          </cell>
          <cell r="C6946" t="str">
            <v>410102518</v>
          </cell>
        </row>
        <row r="6947">
          <cell r="B6947" t="str">
            <v>Hogares acompañados en Servicio de alojamiento temporal (410102600)</v>
          </cell>
          <cell r="C6947" t="str">
            <v>410102600</v>
          </cell>
        </row>
        <row r="6948">
          <cell r="B6948" t="str">
            <v>Hogares subsidiados en asistencia funeraria  (410102701)</v>
          </cell>
          <cell r="C6948" t="str">
            <v>410102701</v>
          </cell>
        </row>
        <row r="6949">
          <cell r="B6949" t="str">
            <v>Proyectos apoyados (410301600)</v>
          </cell>
          <cell r="C6949" t="str">
            <v>410301600</v>
          </cell>
        </row>
        <row r="6950">
          <cell r="B6950" t="str">
            <v>Personas beneficiadas con alimentos sólidos de alto valor nutricional distribuidos (410201401)</v>
          </cell>
          <cell r="C6950" t="str">
            <v>410201401</v>
          </cell>
        </row>
        <row r="6951">
          <cell r="B6951" t="str">
            <v>Personas beneficiadas con alimentos líquidos de alto valor nutricional distribuidos (410201501)</v>
          </cell>
          <cell r="C6951" t="str">
            <v>410201501</v>
          </cell>
        </row>
        <row r="6952">
          <cell r="B6952" t="str">
            <v>Mujeres Víctimas de violencia sexual con indemnización otorgada (410102902)</v>
          </cell>
          <cell r="C6952" t="str">
            <v>410102902</v>
          </cell>
        </row>
        <row r="6953">
          <cell r="B6953" t="str">
            <v>Personas con pertenencia étnica indígena, con avance en el proceso de documentación (410102904)</v>
          </cell>
          <cell r="C6953" t="str">
            <v>410102904</v>
          </cell>
        </row>
        <row r="6954">
          <cell r="B6954" t="str">
            <v>Personas con pertenencia étnica afrocolombiana, palenquera y/o raizal con avance en el proceso de documentación (410102905)</v>
          </cell>
          <cell r="C6954" t="str">
            <v>410102905</v>
          </cell>
        </row>
        <row r="6955">
          <cell r="B6955" t="str">
            <v>Personas con pertenencia étnica indígena acompañadas en la inversión adecuada de los recursos (410102906)</v>
          </cell>
          <cell r="C6955" t="str">
            <v>410102906</v>
          </cell>
        </row>
        <row r="6956">
          <cell r="B6956" t="str">
            <v>Personas con pertenencia étnica afrocolombiana, palenquera y/o raizal acompañadas en la inversión adecuada de los recursos (410102907)</v>
          </cell>
          <cell r="C6956" t="str">
            <v>410102907</v>
          </cell>
        </row>
        <row r="6957">
          <cell r="B6957" t="str">
            <v>Víctimas documentadas para avanzar en el acceso a la medida de indemnización  administrativa (410102910)</v>
          </cell>
          <cell r="C6957" t="str">
            <v>410102910</v>
          </cell>
        </row>
        <row r="6958">
          <cell r="B6958" t="str">
            <v>Víctimas acompañadas en la inversión adecuada de los recursos de la Indemnización Administrativa (410102911)</v>
          </cell>
          <cell r="C6958" t="str">
            <v>410102911</v>
          </cell>
        </row>
        <row r="6959">
          <cell r="B6959" t="str">
            <v>Víctimas documentadas para avanzar en el acceso a la medida de indemnización administrativa (410102909)</v>
          </cell>
          <cell r="C6959" t="str">
            <v>410102909</v>
          </cell>
        </row>
        <row r="6960">
          <cell r="B6960" t="str">
            <v>Víctimas con atención psicosocial en modalidad individual, familiar, comunitaria y grupal. (410103000)</v>
          </cell>
          <cell r="C6960" t="str">
            <v>410103000</v>
          </cell>
        </row>
        <row r="6961">
          <cell r="B6961" t="str">
            <v>Víctimas reconocidas, recordadas y dignificadas por el Estado. (410103100)</v>
          </cell>
          <cell r="C6961" t="str">
            <v>410103100</v>
          </cell>
        </row>
        <row r="6962">
          <cell r="B6962" t="str">
            <v>Víctimas que han recibido el mensaje estatal de reconocimiento y dignificación como medida de satisfacción. (410103101)</v>
          </cell>
          <cell r="C6962" t="str">
            <v>410103101</v>
          </cell>
        </row>
        <row r="6963">
          <cell r="B6963" t="str">
            <v>Acciones realizadas en cumplimiento de las medidas de satisfacción, distintas al mensaje estatal de reconocimiento. (410103102)</v>
          </cell>
          <cell r="C6963" t="str">
            <v>410103102</v>
          </cell>
        </row>
        <row r="6964">
          <cell r="B6964" t="str">
            <v>Personas víctimas de comunidades negras, afrodescendientes, raizales y palanqueras beneficiadas (410103103)</v>
          </cell>
          <cell r="C6964" t="str">
            <v>410103103</v>
          </cell>
        </row>
        <row r="6965">
          <cell r="B6965" t="str">
            <v>Personas víctimas de pueblos indígenas beneficiadas (410103104)</v>
          </cell>
          <cell r="C6965" t="str">
            <v>410103104</v>
          </cell>
        </row>
        <row r="6966">
          <cell r="B6966" t="str">
            <v>Personas víctimas del pueblo Rom beneficiadas (410103105)</v>
          </cell>
          <cell r="C6966" t="str">
            <v>410103105</v>
          </cell>
        </row>
        <row r="6967">
          <cell r="B6967" t="str">
            <v>Niños, niñas y adolescentes víctimas beneficiadas (410103106)</v>
          </cell>
          <cell r="C6967" t="str">
            <v>410103106</v>
          </cell>
        </row>
        <row r="6968">
          <cell r="B6968" t="str">
            <v>Mujeres Víctimas de violencia sexual beneficiadas (410103107)</v>
          </cell>
          <cell r="C6968" t="str">
            <v>410103107</v>
          </cell>
        </row>
        <row r="6969">
          <cell r="B6969" t="str">
            <v>Personas con pertenencia étnica indígena acompañadas con enfoque diferencial  en el proceso de reparación integral (410103108)</v>
          </cell>
          <cell r="C6969" t="str">
            <v>410103108</v>
          </cell>
        </row>
        <row r="6970">
          <cell r="B6970" t="str">
            <v>Personas con pertenencia étnica afrocolombiana, palenquera y/o raizal acompañadas con enfoque diferencial en el proceso de reparación integral (410103109)</v>
          </cell>
          <cell r="C6970" t="str">
            <v>410103109</v>
          </cell>
        </row>
        <row r="6971">
          <cell r="B6971" t="str">
            <v>Victimas con acompañamiento diferencial en el marco del proceso de reparación integral individual (410103110)</v>
          </cell>
          <cell r="C6971" t="str">
            <v>410103110</v>
          </cell>
        </row>
        <row r="6972">
          <cell r="B6972" t="str">
            <v>Entidades territoriales asistidas técnicamente (410103200)</v>
          </cell>
          <cell r="C6972" t="str">
            <v>410103200</v>
          </cell>
        </row>
        <row r="6973">
          <cell r="B6973" t="str">
            <v>Entidades territoriales cofinanciadas (410103301)</v>
          </cell>
          <cell r="C6973" t="str">
            <v>410103301</v>
          </cell>
        </row>
        <row r="6974">
          <cell r="B6974" t="str">
            <v>Proyectos territoriales de asistencia,  atención  y reparación cofinanciados (410103300)</v>
          </cell>
          <cell r="C6974" t="str">
            <v>410103300</v>
          </cell>
        </row>
        <row r="6975">
          <cell r="B6975" t="str">
            <v>Sujetos colectivos con seguimiento realizado (410103706)</v>
          </cell>
          <cell r="C6975" t="str">
            <v>410103706</v>
          </cell>
        </row>
        <row r="6976">
          <cell r="B6976" t="str">
            <v>Sujetos colectivos con medidas de rehabilitación comunitaria implementadas (410103707)</v>
          </cell>
          <cell r="C6976" t="str">
            <v>410103707</v>
          </cell>
        </row>
        <row r="6977">
          <cell r="B6977" t="str">
            <v>Sujetos colectivos con medidas de satisfacción y garantías de no repetición implementadas (410103708)</v>
          </cell>
          <cell r="C6977" t="str">
            <v>410103708</v>
          </cell>
        </row>
        <row r="6978">
          <cell r="B6978" t="str">
            <v>Sujetos colectivos con medidas de restitución implementadas (410103709)</v>
          </cell>
          <cell r="C6978" t="str">
            <v>410103709</v>
          </cell>
        </row>
        <row r="6979">
          <cell r="B6979" t="str">
            <v>Sujetos colectivos étnicos con medidas de indemnización económica implementadas (410103710)</v>
          </cell>
          <cell r="C6979" t="str">
            <v>410103710</v>
          </cell>
        </row>
        <row r="6980">
          <cell r="B6980" t="str">
            <v>Comunidades étnicas asistidas técnicamente (410103806)</v>
          </cell>
          <cell r="C6980" t="str">
            <v>410103806</v>
          </cell>
        </row>
        <row r="6981">
          <cell r="B6981" t="str">
            <v>Víctimas y organizaciones de víctimas asistidas técnicamente (410103804)</v>
          </cell>
          <cell r="C6981" t="str">
            <v>410103804</v>
          </cell>
        </row>
        <row r="6982">
          <cell r="B6982" t="str">
            <v>Procesos de Memoria Histórica con poblaciones de atención prioritaria asistidos técnicamente (410103805)</v>
          </cell>
          <cell r="C6982" t="str">
            <v>410103805</v>
          </cell>
        </row>
        <row r="6983">
          <cell r="B6983" t="str">
            <v>Eventos de participación realizados (410103800)</v>
          </cell>
          <cell r="C6983" t="str">
            <v>410103800</v>
          </cell>
        </row>
        <row r="6984">
          <cell r="B6984" t="str">
            <v>Mesas de participación en funcionamiento (410103801)</v>
          </cell>
          <cell r="C6984" t="str">
            <v>410103801</v>
          </cell>
        </row>
        <row r="6985">
          <cell r="B6985" t="str">
            <v>Víctimas asistidas técnicamente (410103802)</v>
          </cell>
          <cell r="C6985" t="str">
            <v>410103802</v>
          </cell>
        </row>
        <row r="6986">
          <cell r="B6986" t="str">
            <v>Mesas de participación de víctimas instaladas (410103803)</v>
          </cell>
          <cell r="C6986" t="str">
            <v>410103803</v>
          </cell>
        </row>
        <row r="6987">
          <cell r="B6987" t="str">
            <v>Comunidades con procesos de acompañamiento para retornos o reubicación (410103900)</v>
          </cell>
          <cell r="C6987" t="str">
            <v>410103900</v>
          </cell>
        </row>
        <row r="6988">
          <cell r="B6988" t="str">
            <v>Comunidades étnicas intervenidas con procesos de acompañamiento para retornos o reubicación (410103901)</v>
          </cell>
          <cell r="C6988" t="str">
            <v>410103901</v>
          </cell>
        </row>
        <row r="6989">
          <cell r="B6989" t="str">
            <v>Hogares víctimas en el exterior en proceso de retorno o reubicación en Colombia, que reciben acompañamiento de las entidades del SNARIV (410103902)</v>
          </cell>
          <cell r="C6989" t="str">
            <v>410103902</v>
          </cell>
        </row>
        <row r="6990">
          <cell r="B6990" t="str">
            <v>Pueblos o comunidades indígenas que  han recibido asistencia en la formulación de sus planes de retorno o reubicación (410103903)</v>
          </cell>
          <cell r="C6990" t="str">
            <v>410103903</v>
          </cell>
        </row>
        <row r="6991">
          <cell r="B6991" t="str">
            <v>Comunidades afro que  han recibido asistencia en la formulación de sus planes de retorno o reubicación (410103904)</v>
          </cell>
          <cell r="C6991" t="str">
            <v>410103904</v>
          </cell>
        </row>
        <row r="6992">
          <cell r="B6992" t="str">
            <v>Cabildos indígenas con implementación de los planes de de retorno o reubicación (410103905)</v>
          </cell>
          <cell r="C6992" t="str">
            <v>410103905</v>
          </cell>
        </row>
        <row r="6993">
          <cell r="B6993" t="str">
            <v>Consejos comunitarios con implementación de los planes de retorno o reubicación (410103906)</v>
          </cell>
          <cell r="C6993" t="str">
            <v>410103906</v>
          </cell>
        </row>
        <row r="6994">
          <cell r="B6994" t="str">
            <v>Hogares víctimas acompañados en los procesos de retornos y reubicaciones (410103907)</v>
          </cell>
          <cell r="C6994" t="str">
            <v>410103907</v>
          </cell>
        </row>
        <row r="6995">
          <cell r="B6995" t="str">
            <v>Hogares víctimas acompañados en el proceso de retornos y reubicaciones (410103908)</v>
          </cell>
          <cell r="C6995" t="str">
            <v>410103908</v>
          </cell>
        </row>
        <row r="6996">
          <cell r="B6996" t="str">
            <v>Víctimas retornadas, reubicadas o integradas localmente (410103909)</v>
          </cell>
          <cell r="C6996" t="str">
            <v>410103909</v>
          </cell>
        </row>
        <row r="6997">
          <cell r="B6997" t="str">
            <v>Hogares víctimas con asistencia técnica para seguridad alimentaria (410104201)</v>
          </cell>
          <cell r="C6997" t="str">
            <v>410104201</v>
          </cell>
        </row>
        <row r="6998">
          <cell r="B6998" t="str">
            <v>Hogares víctimas que reciben recursos monetarios para seguridad alimentaria (410104202)</v>
          </cell>
          <cell r="C6998" t="str">
            <v>410104202</v>
          </cell>
        </row>
        <row r="6999">
          <cell r="B6999" t="str">
            <v>Hogares víctimas que reciben recursos en especie para seguridad alimentaria (410104203)</v>
          </cell>
          <cell r="C6999" t="str">
            <v>410104203</v>
          </cell>
        </row>
        <row r="7000">
          <cell r="B7000" t="str">
            <v>Hogares apoyados para seguridad alimentaria (410104200)</v>
          </cell>
          <cell r="C7000" t="str">
            <v>410104200</v>
          </cell>
        </row>
        <row r="7001">
          <cell r="B7001" t="str">
            <v>Hogares que han recibido recursos para el transporte de bienes (410104300)</v>
          </cell>
          <cell r="C7001" t="str">
            <v>410104300</v>
          </cell>
        </row>
        <row r="7002">
          <cell r="B7002" t="str">
            <v>Hogares trasladados (410104301)</v>
          </cell>
          <cell r="C7002" t="str">
            <v>410104301</v>
          </cell>
        </row>
        <row r="7003">
          <cell r="B7003" t="str">
            <v>Hogares de comunidades indígenas que han recibido recursos para el transporte de bienes (410104302)</v>
          </cell>
          <cell r="C7003" t="str">
            <v>410104302</v>
          </cell>
        </row>
        <row r="7004">
          <cell r="B7004" t="str">
            <v>Hogares de comunidades afro que han recibido recursos para el transporte de bienes (410104303)</v>
          </cell>
          <cell r="C7004" t="str">
            <v>410104303</v>
          </cell>
        </row>
        <row r="7005">
          <cell r="B7005" t="str">
            <v>Declaraciones valoradas para población indígena (410104403)</v>
          </cell>
          <cell r="C7005" t="str">
            <v>410104403</v>
          </cell>
        </row>
        <row r="7006">
          <cell r="B7006" t="str">
            <v>Declaraciones valoradas para población afro descendiente  (410104404)</v>
          </cell>
          <cell r="C7006" t="str">
            <v>410104404</v>
          </cell>
        </row>
        <row r="7007">
          <cell r="B7007" t="str">
            <v>Declaraciones valoradas para población ROM (410104405)</v>
          </cell>
          <cell r="C7007" t="str">
            <v>410104405</v>
          </cell>
        </row>
        <row r="7008">
          <cell r="B7008" t="str">
            <v>Víctimas incluidas en el Registro Único de Víctimas (410104400)</v>
          </cell>
          <cell r="C7008" t="str">
            <v>410104400</v>
          </cell>
        </row>
        <row r="7009">
          <cell r="B7009" t="str">
            <v>Víctimas con información actualizada (410104401)</v>
          </cell>
          <cell r="C7009" t="str">
            <v>410104401</v>
          </cell>
        </row>
        <row r="7010">
          <cell r="B7010" t="str">
            <v>Entidades con intercambio de información (410104402)</v>
          </cell>
          <cell r="C7010" t="str">
            <v>410104402</v>
          </cell>
        </row>
        <row r="7011">
          <cell r="B7011" t="str">
            <v>Solicitudes de hogares indígenas solucionadas (410104406)</v>
          </cell>
          <cell r="C7011" t="str">
            <v>410104406</v>
          </cell>
        </row>
        <row r="7012">
          <cell r="B7012" t="str">
            <v>Solicitudes de hogares afro  solucionadas (410104407)</v>
          </cell>
          <cell r="C7012" t="str">
            <v>410104407</v>
          </cell>
        </row>
        <row r="7013">
          <cell r="B7013" t="str">
            <v>Solicitudes de hogares Rrom  solucionadas (410104408)</v>
          </cell>
          <cell r="C7013" t="str">
            <v>410104408</v>
          </cell>
        </row>
        <row r="7014">
          <cell r="B7014" t="str">
            <v>Sujetos colectivos con proyecto o plan formulado (410104500)</v>
          </cell>
          <cell r="C7014" t="str">
            <v>410104500</v>
          </cell>
        </row>
        <row r="7015">
          <cell r="B7015" t="str">
            <v>Sujetos colectivos indígenas con proyecto o plan formulado (410104501)</v>
          </cell>
          <cell r="C7015" t="str">
            <v>410104501</v>
          </cell>
        </row>
        <row r="7016">
          <cell r="B7016" t="str">
            <v>Sujetos colectivos afros con proyecto o plan formulado (410104502)</v>
          </cell>
          <cell r="C7016" t="str">
            <v>410104502</v>
          </cell>
        </row>
        <row r="7017">
          <cell r="B7017" t="str">
            <v>Documento elaborado (410104600)</v>
          </cell>
          <cell r="C7017" t="str">
            <v>410104600</v>
          </cell>
        </row>
        <row r="7018">
          <cell r="B7018" t="str">
            <v>Comités de impulso conformados (410104700)</v>
          </cell>
          <cell r="C7018" t="str">
            <v>410104700</v>
          </cell>
        </row>
        <row r="7019">
          <cell r="B7019" t="str">
            <v>Grupos de apoyo conformados (410104701)</v>
          </cell>
          <cell r="C7019" t="str">
            <v>410104701</v>
          </cell>
        </row>
        <row r="7020">
          <cell r="B7020" t="str">
            <v>Jornadas de alistamiento realizadas (410104702)</v>
          </cell>
          <cell r="C7020" t="str">
            <v>410104702</v>
          </cell>
        </row>
        <row r="7021">
          <cell r="B7021" t="str">
            <v>Sujetos colectivos con fase de alistamiento finalizada (410104703)</v>
          </cell>
          <cell r="C7021" t="str">
            <v>410104703</v>
          </cell>
        </row>
        <row r="7022">
          <cell r="B7022" t="str">
            <v>Proyectos apoyados (410104800)</v>
          </cell>
          <cell r="C7022" t="str">
            <v>410104800</v>
          </cell>
        </row>
        <row r="7023">
          <cell r="B7023" t="str">
            <v>Centros comunitarios construidos (410105600)</v>
          </cell>
          <cell r="C7023" t="str">
            <v>410105600</v>
          </cell>
        </row>
        <row r="7024">
          <cell r="B7024" t="str">
            <v>Centros comunitarios ampliados (410105700)</v>
          </cell>
          <cell r="C7024" t="str">
            <v>410105700</v>
          </cell>
        </row>
        <row r="7025">
          <cell r="B7025" t="str">
            <v>Centros comunitarios adecuados (410105800)</v>
          </cell>
          <cell r="C7025" t="str">
            <v>410105800</v>
          </cell>
        </row>
        <row r="7026">
          <cell r="B7026" t="str">
            <v>Centros comunitarios modificados (410105900)</v>
          </cell>
          <cell r="C7026" t="str">
            <v>410105900</v>
          </cell>
        </row>
        <row r="7027">
          <cell r="B7027" t="str">
            <v>Centros comunitarios restaurados (410106000)</v>
          </cell>
          <cell r="C7027" t="str">
            <v>410106000</v>
          </cell>
        </row>
        <row r="7028">
          <cell r="B7028" t="str">
            <v>Centros comunitarios con  reforzamiento estructural (410106100)</v>
          </cell>
          <cell r="C7028" t="str">
            <v>410106100</v>
          </cell>
        </row>
        <row r="7029">
          <cell r="B7029" t="str">
            <v>Centros comunitarios dotados (410106200)</v>
          </cell>
          <cell r="C7029" t="str">
            <v>410106200</v>
          </cell>
        </row>
        <row r="7030">
          <cell r="B7030" t="str">
            <v>Infraestructura cultural intervenida (330106800)</v>
          </cell>
          <cell r="C7030" t="str">
            <v>330106800</v>
          </cell>
        </row>
        <row r="7031">
          <cell r="B7031" t="str">
            <v>Usuarios conectados a la red de servicio de alcantarillado (400301400)</v>
          </cell>
          <cell r="C7031" t="str">
            <v>400301400</v>
          </cell>
        </row>
        <row r="7032">
          <cell r="B7032" t="str">
            <v>Usuarios conectados a la red de servicio de acueducto (400300900)</v>
          </cell>
          <cell r="C7032" t="str">
            <v>400300900</v>
          </cell>
        </row>
        <row r="7033">
          <cell r="B7033" t="str">
            <v>Comparaciones realizadas.    (350203300)</v>
          </cell>
          <cell r="C7033" t="str">
            <v>350203300</v>
          </cell>
        </row>
        <row r="7034">
          <cell r="B7034" t="str">
            <v>Eventos desarrollados. (350203400)</v>
          </cell>
          <cell r="C7034" t="str">
            <v>350203400</v>
          </cell>
        </row>
        <row r="7035">
          <cell r="B7035" t="str">
            <v>Publicaciones producidas y divulgadas. (350203401)</v>
          </cell>
          <cell r="C7035" t="str">
            <v>350203401</v>
          </cell>
        </row>
        <row r="7036">
          <cell r="B7036" t="str">
            <v>Eventos desarrollados. (350203500)</v>
          </cell>
          <cell r="C7036" t="str">
            <v>350203500</v>
          </cell>
        </row>
        <row r="7037">
          <cell r="B7037" t="str">
            <v>Publicaciones producidas y divulgadas. (350203501)</v>
          </cell>
          <cell r="C7037" t="str">
            <v>350203501</v>
          </cell>
        </row>
        <row r="7038">
          <cell r="B7038" t="str">
            <v>Proyectos cofinanciados para la adecuación de la oferta turística (350203600)</v>
          </cell>
          <cell r="C7038" t="str">
            <v>350203600</v>
          </cell>
        </row>
        <row r="7039">
          <cell r="B7039" t="str">
            <v>Proyectos cofinanciados para la formación, capacitación, sensibilización turística (350203601)</v>
          </cell>
          <cell r="C7039" t="str">
            <v>350203601</v>
          </cell>
        </row>
        <row r="7040">
          <cell r="B7040" t="str">
            <v>Proyectos cofinanciados para promover el mercadeo y promoción turística a nivel nacional e internacional (350203700)</v>
          </cell>
          <cell r="C7040" t="str">
            <v>350203700</v>
          </cell>
        </row>
        <row r="7041">
          <cell r="B7041" t="str">
            <v>Proyectos cofinanciados del banco de proyectos turísticos de promoción (ley 1101 de 2006) (350203701)</v>
          </cell>
          <cell r="C7041" t="str">
            <v>350203701</v>
          </cell>
        </row>
        <row r="7042">
          <cell r="B7042" t="str">
            <v>Proyectos de infraestructura turística apoyados (350203800)</v>
          </cell>
          <cell r="C7042" t="str">
            <v>350203800</v>
          </cell>
        </row>
        <row r="7043">
          <cell r="B7043" t="str">
            <v>Estudios de pre inversión realizados (350203801)</v>
          </cell>
          <cell r="C7043" t="str">
            <v>350203801</v>
          </cell>
        </row>
        <row r="7044">
          <cell r="B7044" t="str">
            <v>Entidades territoriales asistidas técnicamente (350203900)</v>
          </cell>
          <cell r="C7044" t="str">
            <v>350203900</v>
          </cell>
        </row>
        <row r="7045">
          <cell r="B7045" t="str">
            <v>Campañas Regionales de promoción turística apoyadas (350203901)</v>
          </cell>
          <cell r="C7045" t="str">
            <v>350203901</v>
          </cell>
        </row>
        <row r="7046">
          <cell r="B7046" t="str">
            <v>Viajes de Familiarización realizados (350203902)</v>
          </cell>
          <cell r="C7046" t="str">
            <v>350203902</v>
          </cell>
        </row>
        <row r="7047">
          <cell r="B7047" t="str">
            <v>Eventos Regionales realizados  (350203903)</v>
          </cell>
          <cell r="C7047" t="str">
            <v>350203903</v>
          </cell>
        </row>
        <row r="7048">
          <cell r="B7048" t="str">
            <v>Redes Temáticas de Turismo apoyadas (350203904)</v>
          </cell>
          <cell r="C7048" t="str">
            <v>350203904</v>
          </cell>
        </row>
        <row r="7049">
          <cell r="B7049" t="str">
            <v>Capacitaciones a entes territoriales realizados (350203905)</v>
          </cell>
          <cell r="C7049" t="str">
            <v>350203905</v>
          </cell>
        </row>
        <row r="7050">
          <cell r="B7050" t="str">
            <v>Estudios realizados  (350203906)</v>
          </cell>
          <cell r="C7050" t="str">
            <v>350203906</v>
          </cell>
        </row>
        <row r="7051">
          <cell r="B7051" t="str">
            <v>Diseños realizados  (350203907)</v>
          </cell>
          <cell r="C7051" t="str">
            <v>350203907</v>
          </cell>
        </row>
        <row r="7052">
          <cell r="B7052" t="str">
            <v>Sistema Nacional de Gobernanza con Regiones articulado (350203908)</v>
          </cell>
          <cell r="C7052" t="str">
            <v>350203908</v>
          </cell>
        </row>
        <row r="7053">
          <cell r="B7053" t="str">
            <v>Convenios, alianzas estratégicas y suscripciones realizadas (350203909)</v>
          </cell>
          <cell r="C7053" t="str">
            <v>350203909</v>
          </cell>
        </row>
        <row r="7054">
          <cell r="B7054" t="str">
            <v>Proyectos de infraestructura turística apoyados (350203910)</v>
          </cell>
          <cell r="C7054" t="str">
            <v>350203910</v>
          </cell>
        </row>
        <row r="7055">
          <cell r="B7055" t="str">
            <v>Eventos y documentos desarrollados (350200100)</v>
          </cell>
          <cell r="C7055" t="str">
            <v>350200100</v>
          </cell>
        </row>
        <row r="7056">
          <cell r="B7056" t="str">
            <v>Eventos de capacitación realizados (350200101)</v>
          </cell>
          <cell r="C7056" t="str">
            <v>350200101</v>
          </cell>
        </row>
        <row r="7057">
          <cell r="B7057" t="str">
            <v>Publicaciones institucionales realizados sobre el SICAL . (350200102)</v>
          </cell>
          <cell r="C7057" t="str">
            <v>350200102</v>
          </cell>
        </row>
        <row r="7058">
          <cell r="B7058" t="str">
            <v>Estudios técnicos realizados. (350200103)</v>
          </cell>
          <cell r="C7058" t="str">
            <v>350200103</v>
          </cell>
        </row>
        <row r="7059">
          <cell r="B7059" t="str">
            <v>Comités y foros internacionales relacionados con el SICAL asistidos. (350200104)</v>
          </cell>
          <cell r="C7059" t="str">
            <v>350200104</v>
          </cell>
        </row>
        <row r="7060">
          <cell r="B7060" t="str">
            <v>Documentos de lineamientos técnicos elaborados (350200200)</v>
          </cell>
          <cell r="C7060" t="str">
            <v>350200200</v>
          </cell>
        </row>
        <row r="7061">
          <cell r="B7061" t="str">
            <v>Documentos de análisis de impacto normativo o normas técnicas elaborados (350200201)</v>
          </cell>
          <cell r="C7061" t="str">
            <v>350200201</v>
          </cell>
        </row>
        <row r="7062">
          <cell r="B7062" t="str">
            <v>Estudios de problemáticas realizados. (350200202)</v>
          </cell>
          <cell r="C7062" t="str">
            <v>350200202</v>
          </cell>
        </row>
        <row r="7063">
          <cell r="B7063" t="str">
            <v>Documentos de normas técnicas realizados. (350200203)</v>
          </cell>
          <cell r="C7063" t="str">
            <v>350200203</v>
          </cell>
        </row>
        <row r="7064">
          <cell r="B7064" t="str">
            <v>Programas de gestión empresarial ejecutados en unidades productivas (350200300)</v>
          </cell>
          <cell r="C7064" t="str">
            <v>350200300</v>
          </cell>
        </row>
        <row r="7065">
          <cell r="B7065" t="str">
            <v>Planes gerenciales implementados en empresas ancladas a cadenas productivas (350200301)</v>
          </cell>
          <cell r="C7065" t="str">
            <v>350200301</v>
          </cell>
        </row>
        <row r="7066">
          <cell r="B7066" t="str">
            <v>Empresas beneficiadas (350200400)</v>
          </cell>
          <cell r="C7066" t="str">
            <v>350200400</v>
          </cell>
        </row>
        <row r="7067">
          <cell r="B7067" t="str">
            <v>Proyectos de mejoramiento de producto financiados. (350200401)</v>
          </cell>
          <cell r="C7067" t="str">
            <v>350200401</v>
          </cell>
        </row>
        <row r="7068">
          <cell r="B7068" t="str">
            <v>Proyectos de mejoramiento de proceso financiados. (350200402)</v>
          </cell>
          <cell r="C7068" t="str">
            <v>350200402</v>
          </cell>
        </row>
        <row r="7069">
          <cell r="B7069" t="str">
            <v>Proyectos de mejoramiento de producto cofinanciados. (350200403)</v>
          </cell>
          <cell r="C7069" t="str">
            <v>350200403</v>
          </cell>
        </row>
        <row r="7070">
          <cell r="B7070" t="str">
            <v>Proyectos de mejoramiento de proceso cofinanciados (350200404)</v>
          </cell>
          <cell r="C7070" t="str">
            <v>350200404</v>
          </cell>
        </row>
        <row r="7071">
          <cell r="B7071" t="str">
            <v>Empresas beneficiadas con apoyo financiero para el mejoramiento de producto (350200405)</v>
          </cell>
          <cell r="C7071" t="str">
            <v>350200405</v>
          </cell>
        </row>
        <row r="7072">
          <cell r="B7072" t="str">
            <v>Empresas beneficiadas con apoyo financiero para el mejoramiento de proceso (350200406)</v>
          </cell>
          <cell r="C7072" t="str">
            <v>350200406</v>
          </cell>
        </row>
        <row r="7073">
          <cell r="B7073" t="str">
            <v>Ruedas de negocios realizadas (350200500)</v>
          </cell>
          <cell r="C7073" t="str">
            <v>350200500</v>
          </cell>
        </row>
        <row r="7074">
          <cell r="B7074" t="str">
            <v>Empresas atendidas con los Servicio de emparejamiento  (350200501)</v>
          </cell>
          <cell r="C7074" t="str">
            <v>350200501</v>
          </cell>
        </row>
        <row r="7075">
          <cell r="B7075" t="str">
            <v>Misiones exploratorias realizadas (350200502)</v>
          </cell>
          <cell r="C7075" t="str">
            <v>350200502</v>
          </cell>
        </row>
        <row r="7076">
          <cell r="B7076" t="str">
            <v>Planes de trabajo concertados con las CRC para su consolidación  (350200600)</v>
          </cell>
          <cell r="C7076" t="str">
            <v>350200600</v>
          </cell>
        </row>
        <row r="7077">
          <cell r="B7077" t="str">
            <v>Talleres técnicos realizados en gestión y administración de las CRC (350200601)</v>
          </cell>
          <cell r="C7077" t="str">
            <v>350200601</v>
          </cell>
        </row>
        <row r="7078">
          <cell r="B7078" t="str">
            <v>Eventos realizados para la socialización de la oferta institucional a las CRC (350200602)</v>
          </cell>
          <cell r="C7078" t="str">
            <v>350200602</v>
          </cell>
        </row>
        <row r="7079">
          <cell r="B7079" t="str">
            <v>Estrategias implementadas para la transferencia de buenas practicas, visibilización de las acciones de las CRC e intercambio de información entra ellas (350200603)</v>
          </cell>
          <cell r="C7079" t="str">
            <v>350200603</v>
          </cell>
        </row>
        <row r="7080">
          <cell r="B7080" t="str">
            <v>Clústeres asistidos en la implementación de los planes de acción (350200700)</v>
          </cell>
          <cell r="C7080" t="str">
            <v>350200700</v>
          </cell>
        </row>
        <row r="7081">
          <cell r="B7081" t="str">
            <v>Eventos realizados para intercambio de experiencias y generación de alianzas entre iniciativas clústeres (350200701)</v>
          </cell>
          <cell r="C7081" t="str">
            <v>350200701</v>
          </cell>
        </row>
        <row r="7082">
          <cell r="B7082" t="str">
            <v>Proyectos de alto impacto asistidos para el fortalecimiento de cadenas productivas  (350200800)</v>
          </cell>
          <cell r="C7082" t="str">
            <v>350200800</v>
          </cell>
        </row>
        <row r="7083">
          <cell r="B7083" t="str">
            <v>Planes de desarrollo productivo sectoriales y/ o regionales concertados  (350200801)</v>
          </cell>
          <cell r="C7083" t="str">
            <v>350200801</v>
          </cell>
        </row>
        <row r="7084">
          <cell r="B7084" t="str">
            <v>Documentos de análisis de cadena de valor realizados (350200802)</v>
          </cell>
          <cell r="C7084" t="str">
            <v>350200802</v>
          </cell>
        </row>
        <row r="7085">
          <cell r="B7085" t="str">
            <v>Instrumentos para el  mejoramiento productivo implementados (350200803)</v>
          </cell>
          <cell r="C7085" t="str">
            <v>350200803</v>
          </cell>
        </row>
        <row r="7086">
          <cell r="B7086" t="str">
            <v>Unidades productivas  beneficiadas en la implementación de estrategias para incrementar su productividad  (350200900)</v>
          </cell>
          <cell r="C7086" t="str">
            <v>350200900</v>
          </cell>
        </row>
        <row r="7087">
          <cell r="B7087" t="str">
            <v>Eventos de sensibilización en productividad realizados (350200901)</v>
          </cell>
          <cell r="C7087" t="str">
            <v>350200901</v>
          </cell>
        </row>
        <row r="7088">
          <cell r="B7088" t="str">
            <v>Funcionarios del sector capacitados en la metodologías de aumento de la productividad (350200902)</v>
          </cell>
          <cell r="C7088" t="str">
            <v>350200902</v>
          </cell>
        </row>
        <row r="7089">
          <cell r="B7089" t="str">
            <v>Proyectos cofinanciados para agregar valor a los productos y/o mejorar los canales de comercialización (350201000)</v>
          </cell>
          <cell r="C7089" t="str">
            <v>350201000</v>
          </cell>
        </row>
        <row r="7090">
          <cell r="B7090" t="str">
            <v>Personas formadas en habilidades y competencias  (350201100)</v>
          </cell>
          <cell r="C7090" t="str">
            <v>350201100</v>
          </cell>
        </row>
        <row r="7091">
          <cell r="B7091" t="str">
            <v>Capacitaciones en empresas realizadas (350201101)</v>
          </cell>
          <cell r="C7091" t="str">
            <v>350201101</v>
          </cell>
        </row>
        <row r="7092">
          <cell r="B7092" t="str">
            <v>Proyectos de innovación cofinanciados (350201200)</v>
          </cell>
          <cell r="C7092" t="str">
            <v>350201200</v>
          </cell>
        </row>
        <row r="7093">
          <cell r="B7093" t="str">
            <v>Empresas cofinanciadas que mejoran su capacidad de innovación (350201201)</v>
          </cell>
          <cell r="C7093" t="str">
            <v>350201201</v>
          </cell>
        </row>
        <row r="7094">
          <cell r="B7094" t="str">
            <v>Proyectos  para la modernización en las Mipymes cofinanciados (350201202)</v>
          </cell>
          <cell r="C7094" t="str">
            <v>350201202</v>
          </cell>
        </row>
        <row r="7095">
          <cell r="B7095" t="str">
            <v>Empresas cofinanciadas para su modernización (350201203)</v>
          </cell>
          <cell r="C7095" t="str">
            <v>350201203</v>
          </cell>
        </row>
        <row r="7096">
          <cell r="B7096" t="str">
            <v>Eventos realizados que fomenten una mentalidad y cultura innovadora  (350201204)</v>
          </cell>
          <cell r="C7096" t="str">
            <v>350201204</v>
          </cell>
        </row>
        <row r="7097">
          <cell r="B7097" t="str">
            <v>Documentos de estrategias de negocios para el ecosistema de innovación y emprendimiento en Colombia elaborados (350201205)</v>
          </cell>
          <cell r="C7097" t="str">
            <v>350201205</v>
          </cell>
        </row>
        <row r="7098">
          <cell r="B7098" t="str">
            <v>Empresas evaluadas para la entrega de reconocimientos (350201206)</v>
          </cell>
          <cell r="C7098" t="str">
            <v>350201206</v>
          </cell>
        </row>
        <row r="7099">
          <cell r="B7099" t="str">
            <v>Documentos de asesoramiento en la formulación de políticas en tecnología e innovación de la industria creados (350201207)</v>
          </cell>
          <cell r="C7099" t="str">
            <v>350201207</v>
          </cell>
        </row>
        <row r="7100">
          <cell r="B7100" t="str">
            <v>Empresas asistidas técnicamente para la identifacación de medidas de mitigación y adaptación al cambio climatico (350201300)</v>
          </cell>
          <cell r="C7100" t="str">
            <v>350201300</v>
          </cell>
        </row>
        <row r="7101">
          <cell r="B7101" t="str">
            <v>Documentos de medidas y lineamientos de mitigación al cambio climático empresarial difundidos (350201301)</v>
          </cell>
          <cell r="C7101" t="str">
            <v>350201301</v>
          </cell>
        </row>
        <row r="7102">
          <cell r="B7102" t="str">
            <v>Empresas beneficiadas con la simplificación de trámites (350201401)</v>
          </cell>
          <cell r="C7102" t="str">
            <v>350201401</v>
          </cell>
        </row>
        <row r="7103">
          <cell r="B7103" t="str">
            <v>Ventanilla Única Empresarial en operación (350201402)</v>
          </cell>
          <cell r="C7103" t="str">
            <v>350201402</v>
          </cell>
        </row>
        <row r="7104">
          <cell r="B7104" t="str">
            <v>Empresas inscritas a través de la Ventanilla Única Empresarial (350201403)</v>
          </cell>
          <cell r="C7104" t="str">
            <v>350201403</v>
          </cell>
        </row>
        <row r="7105">
          <cell r="B7105" t="str">
            <v>Empresarios sensibilizados (350201502)</v>
          </cell>
          <cell r="C7105" t="str">
            <v>350201502</v>
          </cell>
        </row>
        <row r="7106">
          <cell r="B7106" t="str">
            <v>Herramientas para la promoción de la cultura de la legalidad y la formalización empresarial implementadas (350201503)</v>
          </cell>
          <cell r="C7106" t="str">
            <v>350201503</v>
          </cell>
        </row>
        <row r="7107">
          <cell r="B7107" t="str">
            <v>Empresas asistidas técnicamente en temas de legalidad y/o formalización. (350201500)</v>
          </cell>
          <cell r="C7107" t="str">
            <v>350201500</v>
          </cell>
        </row>
        <row r="7108">
          <cell r="B7108" t="str">
            <v>Piezas de difusión realizadas (350201501)</v>
          </cell>
          <cell r="C7108" t="str">
            <v>350201501</v>
          </cell>
        </row>
        <row r="7109">
          <cell r="B7109" t="str">
            <v>Redes regionales de emprendimiento acompañadas en el mejoramiento en su esquema de atención (350201600)</v>
          </cell>
          <cell r="C7109" t="str">
            <v>350201600</v>
          </cell>
        </row>
        <row r="7110">
          <cell r="B7110" t="str">
            <v>Estrategias para promover el ecosistema de emprendimiento e innovación implementadas (350201602)</v>
          </cell>
          <cell r="C7110" t="str">
            <v>350201602</v>
          </cell>
        </row>
        <row r="7111">
          <cell r="B7111" t="str">
            <v>Empresas asistidas técnicamente (350201700)</v>
          </cell>
          <cell r="C7111" t="str">
            <v>350201700</v>
          </cell>
        </row>
        <row r="7112">
          <cell r="B7112" t="str">
            <v>Necesidades empresariales atendidas a partir de emprendimientos  (350201701)</v>
          </cell>
          <cell r="C7112" t="str">
            <v>350201701</v>
          </cell>
        </row>
        <row r="7113">
          <cell r="B7113" t="str">
            <v>Nuevos programas desarrollados para el cierre de brechas en el ciclo empresarial  (350201702)</v>
          </cell>
          <cell r="C7113" t="str">
            <v>350201702</v>
          </cell>
        </row>
        <row r="7114">
          <cell r="B7114" t="str">
            <v>Empresas en etapa temprana  beneficiadas con  programas de fortalecimiento  para su consolidación. (350201703)</v>
          </cell>
          <cell r="C7114" t="str">
            <v>350201703</v>
          </cell>
        </row>
        <row r="7115">
          <cell r="B7115" t="str">
            <v>Micro franquicias impulsadas (350201800)</v>
          </cell>
          <cell r="C7115" t="str">
            <v>350201800</v>
          </cell>
        </row>
        <row r="7116">
          <cell r="B7116" t="str">
            <v>Unidades de negocios puestas en marcha a través de Micro franquicia (350201801)</v>
          </cell>
          <cell r="C7116" t="str">
            <v>350201801</v>
          </cell>
        </row>
        <row r="7117">
          <cell r="B7117" t="str">
            <v>Empresas con su modelo de franquicia estructurado (350201802)</v>
          </cell>
          <cell r="C7117" t="str">
            <v>350201802</v>
          </cell>
        </row>
        <row r="7118">
          <cell r="B7118" t="str">
            <v>Familias beneficiadas por el modelo de Micro franquicias (350201803)</v>
          </cell>
          <cell r="C7118" t="str">
            <v>350201803</v>
          </cell>
        </row>
        <row r="7119">
          <cell r="B7119" t="str">
            <v>Personas beneficiadas por el modelo de Microfranquicias (350201804)</v>
          </cell>
          <cell r="C7119" t="str">
            <v>350201804</v>
          </cell>
        </row>
        <row r="7120">
          <cell r="B7120" t="str">
            <v>Unidades productivas de grupos étnicos beneficiados  (350201902)</v>
          </cell>
          <cell r="C7120" t="str">
            <v>350201902</v>
          </cell>
        </row>
        <row r="7121">
          <cell r="B7121" t="str">
            <v>Instrumentos para el  mejoramiento productivo implementados (350201903)</v>
          </cell>
          <cell r="C7121" t="str">
            <v>350201903</v>
          </cell>
        </row>
        <row r="7122">
          <cell r="B7122" t="str">
            <v>Personas beneficiadas (350201900)</v>
          </cell>
          <cell r="C7122" t="str">
            <v>350201900</v>
          </cell>
        </row>
        <row r="7123">
          <cell r="B7123" t="str">
            <v>Procesos productivos de grupos étnicos beneficiados  (350201901)</v>
          </cell>
          <cell r="C7123" t="str">
            <v>350201901</v>
          </cell>
        </row>
        <row r="7124">
          <cell r="B7124" t="str">
            <v>Documentos de asesoramiento en la formulación de políticas en tecnología e innovación de la industria creados (350201904)</v>
          </cell>
          <cell r="C7124" t="str">
            <v>350201904</v>
          </cell>
        </row>
        <row r="7125">
          <cell r="B7125" t="str">
            <v>Unidades productivas fortalecidas  (350202000)</v>
          </cell>
          <cell r="C7125" t="str">
            <v>350202000</v>
          </cell>
        </row>
        <row r="7126">
          <cell r="B7126" t="str">
            <v>Unidades productivas fortalecidas para la inclusión a mercados Red-i (350202001)</v>
          </cell>
          <cell r="C7126" t="str">
            <v>350202001</v>
          </cell>
        </row>
        <row r="7127">
          <cell r="B7127" t="str">
            <v>Unidades productivas del sector detallista fortalecidas (350202002)</v>
          </cell>
          <cell r="C7127" t="str">
            <v>350202002</v>
          </cell>
        </row>
        <row r="7128">
          <cell r="B7128" t="str">
            <v>Unidades productivas fortalecidas  (350202100)</v>
          </cell>
          <cell r="C7128" t="str">
            <v>350202100</v>
          </cell>
        </row>
        <row r="7129">
          <cell r="B7129" t="str">
            <v>Emprendimientos y/o empresas asociativas generadas  (350202101)</v>
          </cell>
          <cell r="C7129" t="str">
            <v>350202101</v>
          </cell>
        </row>
        <row r="7130">
          <cell r="B7130" t="str">
            <v>Unidades de pequeños productores fortalecidas  (350202102)</v>
          </cell>
          <cell r="C7130" t="str">
            <v>350202102</v>
          </cell>
        </row>
        <row r="7131">
          <cell r="B7131" t="str">
            <v>Empresas asistidas técnicamente (350202200)</v>
          </cell>
          <cell r="C7131" t="str">
            <v>350202200</v>
          </cell>
        </row>
        <row r="7132">
          <cell r="B7132" t="str">
            <v>Empresas acompañadas a través de los Micitios (350202300)</v>
          </cell>
          <cell r="C7132" t="str">
            <v>350202300</v>
          </cell>
        </row>
        <row r="7133">
          <cell r="B7133" t="str">
            <v>Centros de Desarrollo Empresarial apoyados (350202301)</v>
          </cell>
          <cell r="C7133" t="str">
            <v>350202301</v>
          </cell>
        </row>
        <row r="7134">
          <cell r="B7134" t="str">
            <v>Personas asistidas técnicamente  (350202400)</v>
          </cell>
          <cell r="C7134" t="str">
            <v>350202400</v>
          </cell>
        </row>
        <row r="7135">
          <cell r="B7135" t="str">
            <v>Talleres para el desarrollo de productos y gestión de unidades productivas brindados (350202401)</v>
          </cell>
          <cell r="C7135" t="str">
            <v>350202401</v>
          </cell>
        </row>
        <row r="7136">
          <cell r="B7136" t="str">
            <v>Asistencias técnicas para el fortalecimiento de la actividad artesanal prestadas (350202402)</v>
          </cell>
          <cell r="C7136" t="str">
            <v>350202402</v>
          </cell>
        </row>
        <row r="7137">
          <cell r="B7137" t="str">
            <v>Asociaciones de grupos étnicos atendidos (350202403)</v>
          </cell>
          <cell r="C7137" t="str">
            <v>350202403</v>
          </cell>
        </row>
        <row r="7138">
          <cell r="B7138" t="str">
            <v>Personas beneficiadas (350202500)</v>
          </cell>
          <cell r="C7138" t="str">
            <v>350202500</v>
          </cell>
        </row>
        <row r="7139">
          <cell r="B7139" t="str">
            <v>Proyectos regionales cofinanciados para el desarrollo artesanal  (350202501)</v>
          </cell>
          <cell r="C7139" t="str">
            <v>350202501</v>
          </cell>
        </row>
        <row r="7140">
          <cell r="B7140" t="str">
            <v>Proyectos regionales financiados para el desarrollo artesanal (350202502)</v>
          </cell>
          <cell r="C7140" t="str">
            <v>350202502</v>
          </cell>
        </row>
        <row r="7141">
          <cell r="B7141" t="str">
            <v>Municipios atendidos por los proyectos (350202503)</v>
          </cell>
          <cell r="C7141" t="str">
            <v>350202503</v>
          </cell>
        </row>
        <row r="7142">
          <cell r="B7142" t="str">
            <v>Productos diseñados  (350202600)</v>
          </cell>
          <cell r="C7142" t="str">
            <v>350202600</v>
          </cell>
        </row>
        <row r="7143">
          <cell r="B7143" t="str">
            <v>Productos mejorados (350202601)</v>
          </cell>
          <cell r="C7143" t="str">
            <v>350202601</v>
          </cell>
        </row>
        <row r="7144">
          <cell r="B7144" t="str">
            <v>Eventos para la promoción de actividad artesanal desarrollados (350202700)</v>
          </cell>
          <cell r="C7144" t="str">
            <v>350202700</v>
          </cell>
        </row>
        <row r="7145">
          <cell r="B7145" t="str">
            <v>Unidades de producción minera inspeccionadas y evaluadas en aspectos de seguridad minera (210401207)</v>
          </cell>
          <cell r="C7145" t="str">
            <v>210401207</v>
          </cell>
        </row>
        <row r="7146">
          <cell r="B7146" t="str">
            <v>Documentos de lineamientos técnicos para el desarrollo de actividades mineras realizados (210400100)</v>
          </cell>
          <cell r="C7146" t="str">
            <v>210400100</v>
          </cell>
        </row>
        <row r="7147">
          <cell r="B7147" t="str">
            <v>Contratos adjudicados en fase de exploración (210401100)</v>
          </cell>
          <cell r="C7147" t="str">
            <v>210401100</v>
          </cell>
        </row>
        <row r="7148">
          <cell r="B7148" t="str">
            <v>Personas certificadas (210401000)</v>
          </cell>
          <cell r="C7148" t="str">
            <v>210401000</v>
          </cell>
        </row>
        <row r="7149">
          <cell r="B7149" t="str">
            <v>Capacitaciones realizadas (210401001)</v>
          </cell>
          <cell r="C7149" t="str">
            <v>210401001</v>
          </cell>
        </row>
        <row r="7150">
          <cell r="B7150" t="str">
            <v>Personas capacitadas en seguridad minera (210401002)</v>
          </cell>
          <cell r="C7150" t="str">
            <v>210401002</v>
          </cell>
        </row>
        <row r="7151">
          <cell r="B7151" t="str">
            <v>Personas capacitadas en temas legales de la minería (210401003)</v>
          </cell>
          <cell r="C7151" t="str">
            <v>210401003</v>
          </cell>
        </row>
        <row r="7152">
          <cell r="B7152" t="str">
            <v>Mineros capacitados en tecnología minera (210401004)</v>
          </cell>
          <cell r="C7152" t="str">
            <v>210401004</v>
          </cell>
        </row>
        <row r="7153">
          <cell r="B7153" t="str">
            <v>Personas capacitadas en seguridad y salvamento minero (210401005)</v>
          </cell>
          <cell r="C7153" t="str">
            <v>210401005</v>
          </cell>
        </row>
        <row r="7154">
          <cell r="B7154" t="str">
            <v>Comunidades étnicas capacitadas (210401006)</v>
          </cell>
          <cell r="C7154" t="str">
            <v>210401006</v>
          </cell>
        </row>
        <row r="7155">
          <cell r="B7155" t="str">
            <v>Eventos de divulgación realizados (210400900)</v>
          </cell>
          <cell r="C7155" t="str">
            <v>210400900</v>
          </cell>
        </row>
        <row r="7156">
          <cell r="B7156" t="str">
            <v>Campañas de comunicación realizadas (210400901)</v>
          </cell>
          <cell r="C7156" t="str">
            <v>210400901</v>
          </cell>
        </row>
        <row r="7157">
          <cell r="B7157" t="str">
            <v>Comerciales de TV (210400902)</v>
          </cell>
          <cell r="C7157" t="str">
            <v>210400902</v>
          </cell>
        </row>
        <row r="7158">
          <cell r="B7158" t="str">
            <v>Pautas Radiales (210400903)</v>
          </cell>
          <cell r="C7158" t="str">
            <v>210400903</v>
          </cell>
        </row>
        <row r="7159">
          <cell r="B7159" t="str">
            <v>Eventos de promoción del sector minero realizados (210400904)</v>
          </cell>
          <cell r="C7159" t="str">
            <v>210400904</v>
          </cell>
        </row>
        <row r="7160">
          <cell r="B7160" t="str">
            <v>Iniciativas formuladas (210400200)</v>
          </cell>
          <cell r="C7160" t="str">
            <v>210400200</v>
          </cell>
        </row>
        <row r="7161">
          <cell r="B7161" t="str">
            <v>Mineros beneficiados con créditos  (210400300)</v>
          </cell>
          <cell r="C7161" t="str">
            <v>210400300</v>
          </cell>
        </row>
        <row r="7162">
          <cell r="B7162" t="str">
            <v>Personas asistidas técnicamente (210501200)</v>
          </cell>
          <cell r="C7162" t="str">
            <v>210501200</v>
          </cell>
        </row>
        <row r="7163">
          <cell r="B7163" t="str">
            <v>Proyectos estructurados (210501201)</v>
          </cell>
          <cell r="C7163" t="str">
            <v>210501201</v>
          </cell>
        </row>
        <row r="7164">
          <cell r="B7164" t="str">
            <v>Documentos normativos realizados (210500500)</v>
          </cell>
          <cell r="C7164" t="str">
            <v>210500500</v>
          </cell>
        </row>
        <row r="7165">
          <cell r="B7165" t="str">
            <v>Documentos normativos en temas ambientales para las actividades minero energéticas realizados (210500501)</v>
          </cell>
          <cell r="C7165" t="str">
            <v>210500501</v>
          </cell>
        </row>
        <row r="7166">
          <cell r="B7166" t="str">
            <v>Documentos de lineamientos técnicos realizados (210500400)</v>
          </cell>
          <cell r="C7166" t="str">
            <v>210500400</v>
          </cell>
        </row>
        <row r="7167">
          <cell r="B7167" t="str">
            <v>Documentos de lineamientos técnicos para la estandarización de procesos de beneficio de oro sin uso de mercurio (210500401)</v>
          </cell>
          <cell r="C7167" t="str">
            <v>210500401</v>
          </cell>
        </row>
        <row r="7168">
          <cell r="B7168" t="str">
            <v>Intervenciones de articulación gestionadas (210500402)</v>
          </cell>
          <cell r="C7168" t="str">
            <v>210500402</v>
          </cell>
        </row>
        <row r="7169">
          <cell r="B7169" t="str">
            <v>Documentos de investigación realizados (210500300)</v>
          </cell>
          <cell r="C7169" t="str">
            <v>210500300</v>
          </cell>
        </row>
        <row r="7170">
          <cell r="B7170" t="str">
            <v>Documentos de investigación con caracterización geológica y mineralógica de los yacimientos de oro (210500301)</v>
          </cell>
          <cell r="C7170" t="str">
            <v>210500301</v>
          </cell>
        </row>
        <row r="7171">
          <cell r="B7171" t="str">
            <v>Documentos de investigación en alternativas para beneficio de oro sin el uso del mercurio (210500302)</v>
          </cell>
          <cell r="C7171" t="str">
            <v>210500302</v>
          </cell>
        </row>
        <row r="7172">
          <cell r="B7172" t="str">
            <v>Convenios interadministrativos implementados (210501300)</v>
          </cell>
          <cell r="C7172" t="str">
            <v>210501300</v>
          </cell>
        </row>
        <row r="7173">
          <cell r="B7173" t="str">
            <v>Eventos realizados  (210501301)</v>
          </cell>
          <cell r="C7173" t="str">
            <v>210501301</v>
          </cell>
        </row>
        <row r="7174">
          <cell r="B7174" t="str">
            <v>Reuniones de coordinación con autoridades locales y departamentales realizadas (210501302)</v>
          </cell>
          <cell r="C7174" t="str">
            <v>210501302</v>
          </cell>
        </row>
        <row r="7175">
          <cell r="B7175" t="str">
            <v>Empresas apoyadas con incentivos (210501000)</v>
          </cell>
          <cell r="C7175" t="str">
            <v>210501000</v>
          </cell>
        </row>
        <row r="7176">
          <cell r="B7176" t="str">
            <v>Eventos de divulgación realizados (210501400)</v>
          </cell>
          <cell r="C7176" t="str">
            <v>210501400</v>
          </cell>
        </row>
        <row r="7177">
          <cell r="B7177" t="str">
            <v>Estaciones de monitoreo de geo amenazas en funcionamiento (210500600)</v>
          </cell>
          <cell r="C7177" t="str">
            <v>210500600</v>
          </cell>
        </row>
        <row r="7178">
          <cell r="B7178" t="str">
            <v>Documentos de investigación realizados (210600200)</v>
          </cell>
          <cell r="C7178" t="str">
            <v>210600200</v>
          </cell>
        </row>
        <row r="7179">
          <cell r="B7179" t="str">
            <v>Documentos de investigación del subsector de hidrocarburos realizados (210600201)</v>
          </cell>
          <cell r="C7179" t="str">
            <v>210600201</v>
          </cell>
        </row>
        <row r="7180">
          <cell r="B7180" t="str">
            <v>Documentos de investigación del subsector de energía realizados (210600202)</v>
          </cell>
          <cell r="C7180" t="str">
            <v>210600202</v>
          </cell>
        </row>
        <row r="7181">
          <cell r="B7181" t="str">
            <v>Documentos de investigación del subsector de minería realizados (210600203)</v>
          </cell>
          <cell r="C7181" t="str">
            <v>210600203</v>
          </cell>
        </row>
        <row r="7182">
          <cell r="B7182" t="str">
            <v>Documentos de investigación geodinámica realizados (210600204)</v>
          </cell>
          <cell r="C7182" t="str">
            <v>210600204</v>
          </cell>
        </row>
        <row r="7183">
          <cell r="B7183" t="str">
            <v>Documentos de investigación aplicada en ciencias de la tierra realizados (210600205)</v>
          </cell>
          <cell r="C7183" t="str">
            <v>210600205</v>
          </cell>
        </row>
        <row r="7184">
          <cell r="B7184" t="str">
            <v>Documentos de investigación geo científica realizados (210600206)</v>
          </cell>
          <cell r="C7184" t="str">
            <v>210600206</v>
          </cell>
        </row>
        <row r="7185">
          <cell r="B7185" t="str">
            <v>Documentos de investigación en seguridad radiológica divulgados (210600207)</v>
          </cell>
          <cell r="C7185" t="str">
            <v>210600207</v>
          </cell>
        </row>
        <row r="7186">
          <cell r="B7186" t="str">
            <v>Documentos de investigación en aplicaciones nucleares, radiactivas e isotópicas divulgados (210600208)</v>
          </cell>
          <cell r="C7186" t="str">
            <v>210600208</v>
          </cell>
        </row>
        <row r="7187">
          <cell r="B7187" t="str">
            <v>Estudios de investigación en materiales geológicos publicados (210600209)</v>
          </cell>
          <cell r="C7187" t="str">
            <v>210600209</v>
          </cell>
        </row>
        <row r="7188">
          <cell r="B7188" t="str">
            <v>Documentos de artículos científicos realizados (210600210)</v>
          </cell>
          <cell r="C7188" t="str">
            <v>210600210</v>
          </cell>
        </row>
        <row r="7189">
          <cell r="B7189" t="str">
            <v>Proyectos piloto realizados (210600211)</v>
          </cell>
          <cell r="C7189" t="str">
            <v>210600211</v>
          </cell>
        </row>
        <row r="7190">
          <cell r="B7190" t="str">
            <v>Documentos con catálogos de unidades geológicas estratigráficas realizados (210600212)</v>
          </cell>
          <cell r="C7190" t="str">
            <v>210600212</v>
          </cell>
        </row>
        <row r="7191">
          <cell r="B7191" t="str">
            <v>Planchas de cartografía realizadas (210600213)</v>
          </cell>
          <cell r="C7191" t="str">
            <v>210600213</v>
          </cell>
        </row>
        <row r="7192">
          <cell r="B7192" t="str">
            <v>Mapas geológicos elaborados (210600214)</v>
          </cell>
          <cell r="C7192" t="str">
            <v>210600214</v>
          </cell>
        </row>
        <row r="7193">
          <cell r="B7193" t="str">
            <v>Mapas de geoamenazas elaborados (210600215)</v>
          </cell>
          <cell r="C7193" t="str">
            <v>210600215</v>
          </cell>
        </row>
        <row r="7194">
          <cell r="B7194" t="str">
            <v>Mapas realizados (210600100)</v>
          </cell>
          <cell r="C7194" t="str">
            <v>210600100</v>
          </cell>
        </row>
        <row r="7195">
          <cell r="B7195" t="str">
            <v>Mapas geológicos realizados (210600101)</v>
          </cell>
          <cell r="C7195" t="str">
            <v>210600101</v>
          </cell>
        </row>
        <row r="7196">
          <cell r="B7196" t="str">
            <v>Mapas de anomalías para recursos minerales realizados (210600102)</v>
          </cell>
          <cell r="C7196" t="str">
            <v>210600102</v>
          </cell>
        </row>
        <row r="7197">
          <cell r="B7197" t="str">
            <v>Mapas de geo amenazas realizados (210600103)</v>
          </cell>
          <cell r="C7197" t="str">
            <v>210600103</v>
          </cell>
        </row>
        <row r="7198">
          <cell r="B7198" t="str">
            <v>Mapas de cartografía hidrogeológica realizados (210600104)</v>
          </cell>
          <cell r="C7198" t="str">
            <v>210600104</v>
          </cell>
        </row>
        <row r="7199">
          <cell r="B7199" t="str">
            <v>Documentos de planeación realizados (210600300)</v>
          </cell>
          <cell r="C7199" t="str">
            <v>210600300</v>
          </cell>
        </row>
        <row r="7200">
          <cell r="B7200" t="str">
            <v>Documentos de planeación con modelos de intervención de los pasivos mineros (210600301)</v>
          </cell>
          <cell r="C7200" t="str">
            <v>210600301</v>
          </cell>
        </row>
        <row r="7201">
          <cell r="B7201" t="str">
            <v>Documentos metodológicos realizados (210600500)</v>
          </cell>
          <cell r="C7201" t="str">
            <v>210600500</v>
          </cell>
        </row>
        <row r="7202">
          <cell r="B7202" t="str">
            <v>Documentos con metodologías para la caracterización, priorización y valoración de las áreas mineras de abandono (210600501)</v>
          </cell>
          <cell r="C7202" t="str">
            <v>210600501</v>
          </cell>
        </row>
        <row r="7203">
          <cell r="B7203" t="str">
            <v>Eventos de divulgación realizados  (210600700)</v>
          </cell>
          <cell r="C7203" t="str">
            <v>210600700</v>
          </cell>
        </row>
        <row r="7204">
          <cell r="B7204" t="str">
            <v>Documentos de regulación realizados (210600400)</v>
          </cell>
          <cell r="C7204" t="str">
            <v>210600400</v>
          </cell>
        </row>
        <row r="7205">
          <cell r="B7205" t="str">
            <v>Obras de arte construidas (240204114)</v>
          </cell>
          <cell r="C7205" t="str">
            <v>240204114</v>
          </cell>
        </row>
        <row r="7206">
          <cell r="B7206" t="str">
            <v>Puente construido en vía terciaria existente (240204400)</v>
          </cell>
          <cell r="C7206" t="str">
            <v>240204400</v>
          </cell>
        </row>
        <row r="7207">
          <cell r="B7207" t="str">
            <v>Pontones en vías terciarias construidos (240204402)</v>
          </cell>
          <cell r="C7207" t="str">
            <v>240204402</v>
          </cell>
        </row>
        <row r="7208">
          <cell r="B7208" t="str">
            <v>Alcantarillas rehabilitadas (240204501)</v>
          </cell>
          <cell r="C7208" t="str">
            <v>240204501</v>
          </cell>
        </row>
        <row r="7209">
          <cell r="B7209" t="str">
            <v>Estructuras de contención rehabilitadas (240204502)</v>
          </cell>
          <cell r="C7209" t="str">
            <v>240204502</v>
          </cell>
        </row>
        <row r="7210">
          <cell r="B7210" t="str">
            <v>Box culvert rehabilitados (240204507)</v>
          </cell>
          <cell r="C7210" t="str">
            <v>240204507</v>
          </cell>
        </row>
        <row r="7211">
          <cell r="B7211" t="str">
            <v>Filtros de drenaje transversales o longitudinales rehabilitados (240204504)</v>
          </cell>
          <cell r="C7211" t="str">
            <v>240204504</v>
          </cell>
        </row>
        <row r="7212">
          <cell r="B7212" t="str">
            <v>Puentes de la red terciaria rehabilitados  (240204600)</v>
          </cell>
          <cell r="C7212" t="str">
            <v>240204600</v>
          </cell>
        </row>
        <row r="7213">
          <cell r="B7213" t="str">
            <v>Puentes de la red terciaria con mantenimiento (240204800)</v>
          </cell>
          <cell r="C7213" t="str">
            <v>240204800</v>
          </cell>
        </row>
        <row r="7214">
          <cell r="B7214" t="str">
            <v>Puente peatonal de la red terciaria construido (240205100)</v>
          </cell>
          <cell r="C7214" t="str">
            <v>240205100</v>
          </cell>
        </row>
        <row r="7215">
          <cell r="B7215" t="str">
            <v>Obras complementarias de seguridad vial constuidas (240204901)</v>
          </cell>
          <cell r="C7215" t="str">
            <v>240204901</v>
          </cell>
        </row>
        <row r="7216">
          <cell r="B7216" t="str">
            <v>Viaducto construido en vía urbana (240205900)</v>
          </cell>
          <cell r="C7216" t="str">
            <v>240205900</v>
          </cell>
        </row>
        <row r="7217">
          <cell r="B7217" t="str">
            <v>Puente construido en caminos ancestrales  (240205700)</v>
          </cell>
          <cell r="C7217" t="str">
            <v>240205700</v>
          </cell>
        </row>
        <row r="7218">
          <cell r="B7218" t="str">
            <v>Puente construido en vía urbana nueva (240206100)</v>
          </cell>
          <cell r="C7218" t="str">
            <v>240206100</v>
          </cell>
        </row>
        <row r="7219">
          <cell r="B7219" t="str">
            <v>Intercambiador construido en vía urbana  (240206200)</v>
          </cell>
          <cell r="C7219" t="str">
            <v>240206200</v>
          </cell>
        </row>
        <row r="7220">
          <cell r="B7220" t="str">
            <v>Viaducto ampliado o rectificado en vía urbana (240206900)</v>
          </cell>
          <cell r="C7220" t="str">
            <v>240206900</v>
          </cell>
        </row>
        <row r="7221">
          <cell r="B7221" t="str">
            <v>Paso deprimido construido en vía urbana existente (240207000)</v>
          </cell>
          <cell r="C7221" t="str">
            <v>240207000</v>
          </cell>
        </row>
        <row r="7222">
          <cell r="B7222" t="str">
            <v>Vía urbana mejorada con paso a nivel (240207100)</v>
          </cell>
          <cell r="C7222" t="str">
            <v>240207100</v>
          </cell>
        </row>
        <row r="7223">
          <cell r="B7223" t="str">
            <v>Vía urbana mejorada con paso elevado (240207200)</v>
          </cell>
          <cell r="C7223" t="str">
            <v>240207200</v>
          </cell>
        </row>
        <row r="7224">
          <cell r="B7224" t="str">
            <v>Paso elevado ampliado (240207300)</v>
          </cell>
          <cell r="C7224" t="str">
            <v>240207300</v>
          </cell>
        </row>
        <row r="7225">
          <cell r="B7225" t="str">
            <v>Puente ampliado o rectificado en vía urbana (240207500)</v>
          </cell>
          <cell r="C7225" t="str">
            <v>240207500</v>
          </cell>
        </row>
        <row r="7226">
          <cell r="B7226" t="str">
            <v>Sitio crítico estabilizado en vía urbana  (240207700)</v>
          </cell>
          <cell r="C7226" t="str">
            <v>240207700</v>
          </cell>
        </row>
        <row r="7227">
          <cell r="B7227" t="str">
            <v>Viaducto construido en vía urbana existente (240206800)</v>
          </cell>
          <cell r="C7227" t="str">
            <v>240206800</v>
          </cell>
        </row>
        <row r="7228">
          <cell r="B7228" t="str">
            <v>Puente de vía urbana rehabilitado  (240207900)</v>
          </cell>
          <cell r="C7228" t="str">
            <v>240207900</v>
          </cell>
        </row>
        <row r="7229">
          <cell r="B7229" t="str">
            <v>Paso deprimido rehabilitado en vía urbana (240208000)</v>
          </cell>
          <cell r="C7229" t="str">
            <v>240208000</v>
          </cell>
        </row>
        <row r="7230">
          <cell r="B7230" t="str">
            <v>Paso elevado rehabilitado en vía urbana (240208100)</v>
          </cell>
          <cell r="C7230" t="str">
            <v>240208100</v>
          </cell>
        </row>
        <row r="7231">
          <cell r="B7231" t="str">
            <v>Puente de la red vial urbana con mantenimiento  (240208300)</v>
          </cell>
          <cell r="C7231" t="str">
            <v>240208300</v>
          </cell>
        </row>
        <row r="7232">
          <cell r="B7232" t="str">
            <v>Paso deprimido en vía urbana con mantenimiento (240208400)</v>
          </cell>
          <cell r="C7232" t="str">
            <v>240208400</v>
          </cell>
        </row>
        <row r="7233">
          <cell r="B7233" t="str">
            <v>Túnel construido en vía secundaria nueva (240200300)</v>
          </cell>
          <cell r="C7233" t="str">
            <v>240200300</v>
          </cell>
        </row>
        <row r="7234">
          <cell r="B7234" t="str">
            <v>Puente construido en vía secundaria nueva (240200400)</v>
          </cell>
          <cell r="C7234" t="str">
            <v>240200400</v>
          </cell>
        </row>
        <row r="7235">
          <cell r="B7235" t="str">
            <v>Box culvert construido (240200608)</v>
          </cell>
          <cell r="C7235" t="str">
            <v>240200608</v>
          </cell>
        </row>
        <row r="7236">
          <cell r="B7236" t="str">
            <v>Viaductos construidos en vía secundaria existente (240201100)</v>
          </cell>
          <cell r="C7236" t="str">
            <v>240201100</v>
          </cell>
        </row>
        <row r="7237">
          <cell r="B7237" t="str">
            <v>Viaducto ampliado o rectificado en vía secundaria (240201200)</v>
          </cell>
          <cell r="C7237" t="str">
            <v>240201200</v>
          </cell>
        </row>
        <row r="7238">
          <cell r="B7238" t="str">
            <v>Túnel construido en vía secundaria existente (240201300)</v>
          </cell>
          <cell r="C7238" t="str">
            <v>240201300</v>
          </cell>
        </row>
        <row r="7239">
          <cell r="B7239" t="str">
            <v>Puente de vía secundaria rehabilitado  (240201900)</v>
          </cell>
          <cell r="C7239" t="str">
            <v>240201900</v>
          </cell>
        </row>
        <row r="7240">
          <cell r="B7240" t="str">
            <v>Box culvert rehabilitados (240201807)</v>
          </cell>
          <cell r="C7240" t="str">
            <v>240201807</v>
          </cell>
        </row>
        <row r="7241">
          <cell r="B7241" t="str">
            <v>Alcantarillas rehabilitadas (240201801)</v>
          </cell>
          <cell r="C7241" t="str">
            <v>240201801</v>
          </cell>
        </row>
        <row r="7242">
          <cell r="B7242" t="str">
            <v>Estructuras de contención rehabilitadas (240201802)</v>
          </cell>
          <cell r="C7242" t="str">
            <v>240201802</v>
          </cell>
        </row>
        <row r="7243">
          <cell r="B7243" t="str">
            <v>Puente ampliado o rectificado en vía secundaria existente (240201600)</v>
          </cell>
          <cell r="C7243" t="str">
            <v>240201600</v>
          </cell>
        </row>
        <row r="7244">
          <cell r="B7244" t="str">
            <v>Intercambiador construido para el mejoramiento de vías secundarias (240201700)</v>
          </cell>
          <cell r="C7244" t="str">
            <v>240201700</v>
          </cell>
        </row>
        <row r="7245">
          <cell r="B7245" t="str">
            <v>Túnel ampliado en vía existente (240201400)</v>
          </cell>
          <cell r="C7245" t="str">
            <v>240201400</v>
          </cell>
        </row>
        <row r="7246">
          <cell r="B7246" t="str">
            <v>Puente construido en vía secundaria existente (240201500)</v>
          </cell>
          <cell r="C7246" t="str">
            <v>240201500</v>
          </cell>
        </row>
        <row r="7247">
          <cell r="B7247" t="str">
            <v>Pontones en vías secundarias construidos (240201502)</v>
          </cell>
          <cell r="C7247" t="str">
            <v>240201502</v>
          </cell>
        </row>
        <row r="7248">
          <cell r="B7248" t="str">
            <v>Alcantarilla construida (240204105)</v>
          </cell>
          <cell r="C7248" t="str">
            <v>240204105</v>
          </cell>
        </row>
        <row r="7249">
          <cell r="B7249" t="str">
            <v>Estructura de contención construida (240204106)</v>
          </cell>
          <cell r="C7249" t="str">
            <v>240204106</v>
          </cell>
        </row>
        <row r="7250">
          <cell r="B7250" t="str">
            <v>Puente construido en vía terciaria nueva (240204000)</v>
          </cell>
          <cell r="C7250" t="str">
            <v>240204000</v>
          </cell>
        </row>
        <row r="7251">
          <cell r="B7251" t="str">
            <v>Sitio crítico estabilizado  (240203800)</v>
          </cell>
          <cell r="C7251" t="str">
            <v>240203800</v>
          </cell>
        </row>
        <row r="7252">
          <cell r="B7252" t="str">
            <v>Box culvert construidos (240204101)</v>
          </cell>
          <cell r="C7252" t="str">
            <v>240204101</v>
          </cell>
        </row>
        <row r="7253">
          <cell r="B7253" t="str">
            <v>Puente de vía secundaria con mantenimiento de emergencia  (240203600)</v>
          </cell>
          <cell r="C7253" t="str">
            <v>240203600</v>
          </cell>
        </row>
        <row r="7254">
          <cell r="B7254" t="str">
            <v>Túnel de vía secundaria con mantenimiento de emergencia  (240203700)</v>
          </cell>
          <cell r="C7254" t="str">
            <v>240203700</v>
          </cell>
        </row>
        <row r="7255">
          <cell r="B7255" t="str">
            <v>Estación de peaje construida en la red vial secundaria (240202500)</v>
          </cell>
          <cell r="C7255" t="str">
            <v>240202500</v>
          </cell>
        </row>
        <row r="7256">
          <cell r="B7256" t="str">
            <v>Estación de peaje adecuada en la red vial secundaria (240202600)</v>
          </cell>
          <cell r="C7256" t="str">
            <v>240202600</v>
          </cell>
        </row>
        <row r="7257">
          <cell r="B7257" t="str">
            <v>Peaje de la red vial secundaria con servicio de administración  (240202700)</v>
          </cell>
          <cell r="C7257" t="str">
            <v>240202700</v>
          </cell>
        </row>
        <row r="7258">
          <cell r="B7258" t="str">
            <v>Puente de la red secundaria con mantenimiento  (240202200)</v>
          </cell>
          <cell r="C7258" t="str">
            <v>240202200</v>
          </cell>
        </row>
        <row r="7259">
          <cell r="B7259" t="str">
            <v>Intercambiador construido en vía secundaria nueva (240200500)</v>
          </cell>
          <cell r="C7259" t="str">
            <v>240200500</v>
          </cell>
        </row>
        <row r="7260">
          <cell r="B7260" t="str">
            <v>Túneles rehabilitados en vías secundarias  (240202000)</v>
          </cell>
          <cell r="C7260" t="str">
            <v>240202000</v>
          </cell>
        </row>
        <row r="7261">
          <cell r="B7261" t="str">
            <v>Túnel de la red secundaria con mantenimiento  (240202300)</v>
          </cell>
          <cell r="C7261" t="str">
            <v>240202300</v>
          </cell>
        </row>
        <row r="7262">
          <cell r="B7262" t="str">
            <v>Documentos con experiencias de trabajo acerca de la actividad artesanal (350202702)</v>
          </cell>
          <cell r="C7262" t="str">
            <v>350202702</v>
          </cell>
        </row>
        <row r="7263">
          <cell r="B7263" t="str">
            <v>Unidades de producción minera asistidas técnicamente (210400400)</v>
          </cell>
          <cell r="C7263" t="str">
            <v>210400400</v>
          </cell>
        </row>
        <row r="7264">
          <cell r="B7264" t="str">
            <v>Proyectos viabilizados (210400800)</v>
          </cell>
          <cell r="C7264" t="str">
            <v>210400800</v>
          </cell>
        </row>
        <row r="7265">
          <cell r="B7265" t="str">
            <v>Convenios suscritos (210400500)</v>
          </cell>
          <cell r="C7265" t="str">
            <v>210400500</v>
          </cell>
        </row>
        <row r="7266">
          <cell r="B7266" t="str">
            <v>Alcantarilla construida (240200602)</v>
          </cell>
          <cell r="C7266" t="str">
            <v>240200602</v>
          </cell>
        </row>
        <row r="7267">
          <cell r="B7267" t="str">
            <v>Estructura de contención construida (240200603)</v>
          </cell>
          <cell r="C7267" t="str">
            <v>240200603</v>
          </cell>
        </row>
        <row r="7268">
          <cell r="B7268" t="str">
            <v>Viaducto construido en vía secundaria nueva (240200200)</v>
          </cell>
          <cell r="C7268" t="str">
            <v>240200200</v>
          </cell>
        </row>
        <row r="7269">
          <cell r="B7269" t="str">
            <v>Puente de vía urbana atendido por emergencia (240210000)</v>
          </cell>
          <cell r="C7269" t="str">
            <v>240210000</v>
          </cell>
        </row>
        <row r="7270">
          <cell r="B7270" t="str">
            <v>Terminales de transporte construidas (240211000)</v>
          </cell>
          <cell r="C7270" t="str">
            <v>240211000</v>
          </cell>
        </row>
        <row r="7271">
          <cell r="B7271" t="str">
            <v>Terminales de transporte mejoradas (240211100)</v>
          </cell>
          <cell r="C7271" t="str">
            <v>240211100</v>
          </cell>
        </row>
        <row r="7272">
          <cell r="B7272" t="str">
            <v>Aeropuertos construidos  (240300100)</v>
          </cell>
          <cell r="C7272" t="str">
            <v>240300100</v>
          </cell>
        </row>
        <row r="7273">
          <cell r="B7273" t="str">
            <v>Pista aérea construida (240300101)</v>
          </cell>
          <cell r="C7273" t="str">
            <v>240300101</v>
          </cell>
        </row>
        <row r="7274">
          <cell r="B7274" t="str">
            <v>Calle de rodaje construida  (240300102)</v>
          </cell>
          <cell r="C7274" t="str">
            <v>240300102</v>
          </cell>
        </row>
        <row r="7275">
          <cell r="B7275" t="str">
            <v>Zonas de seguridad construidas  (240300103)</v>
          </cell>
          <cell r="C7275" t="str">
            <v>240300103</v>
          </cell>
        </row>
        <row r="7276">
          <cell r="B7276" t="str">
            <v>Hangar construido  (240300104)</v>
          </cell>
          <cell r="C7276" t="str">
            <v>240300104</v>
          </cell>
        </row>
        <row r="7277">
          <cell r="B7277" t="str">
            <v>Torre de control construida  (240300105)</v>
          </cell>
          <cell r="C7277" t="str">
            <v>240300105</v>
          </cell>
        </row>
        <row r="7278">
          <cell r="B7278" t="str">
            <v>Plataforma construida   (240300106)</v>
          </cell>
          <cell r="C7278" t="str">
            <v>240300106</v>
          </cell>
        </row>
        <row r="7279">
          <cell r="B7279" t="str">
            <v>Obras complementarias construidas  (240300107)</v>
          </cell>
          <cell r="C7279" t="str">
            <v>240300107</v>
          </cell>
        </row>
        <row r="7280">
          <cell r="B7280" t="str">
            <v>Cuarteles de bomberos construidos  (240300108)</v>
          </cell>
          <cell r="C7280" t="str">
            <v>240300108</v>
          </cell>
        </row>
        <row r="7281">
          <cell r="B7281" t="str">
            <v>Cerramiento construido   (240300109)</v>
          </cell>
          <cell r="C7281" t="str">
            <v>240300109</v>
          </cell>
        </row>
        <row r="7282">
          <cell r="B7282" t="str">
            <v>Terminal de pasajeros construido   (240300110)</v>
          </cell>
          <cell r="C7282" t="str">
            <v>240300110</v>
          </cell>
        </row>
        <row r="7283">
          <cell r="B7283" t="str">
            <v>Terminal de carga construido  (240300111)</v>
          </cell>
          <cell r="C7283" t="str">
            <v>240300111</v>
          </cell>
        </row>
        <row r="7284">
          <cell r="B7284" t="str">
            <v>Aeropuertos mejorados  (240300200)</v>
          </cell>
          <cell r="C7284" t="str">
            <v>240300200</v>
          </cell>
        </row>
        <row r="7285">
          <cell r="B7285" t="str">
            <v>Puente de vía terciaria con mantenimiento de emergencia  (240209700)</v>
          </cell>
          <cell r="C7285" t="str">
            <v>240209700</v>
          </cell>
        </row>
        <row r="7286">
          <cell r="B7286" t="str">
            <v>Sitio crítico de la red terciaria estabilizado (240209800)</v>
          </cell>
          <cell r="C7286" t="str">
            <v>240209800</v>
          </cell>
        </row>
        <row r="7287">
          <cell r="B7287" t="str">
            <v>Paso elevado en vía urbana con mantenimiento (240208500)</v>
          </cell>
          <cell r="C7287" t="str">
            <v>240208500</v>
          </cell>
        </row>
        <row r="7288">
          <cell r="B7288" t="str">
            <v>Túnel peatonal construido (240209100)</v>
          </cell>
          <cell r="C7288" t="str">
            <v>240209100</v>
          </cell>
        </row>
        <row r="7289">
          <cell r="B7289" t="str">
            <v>Sitio crítico de la red urbana estabilizado (240210100)</v>
          </cell>
          <cell r="C7289" t="str">
            <v>240210100</v>
          </cell>
        </row>
        <row r="7290">
          <cell r="B7290" t="str">
            <v>Documentos de investigación realizados (240210300)</v>
          </cell>
          <cell r="C7290" t="str">
            <v>240210300</v>
          </cell>
        </row>
        <row r="7291">
          <cell r="B7291" t="str">
            <v>Documentos de investigación sobre el impacto de las intervenciones del sector  (240210301)</v>
          </cell>
          <cell r="C7291" t="str">
            <v>240210301</v>
          </cell>
        </row>
        <row r="7292">
          <cell r="B7292" t="str">
            <v>Documentos de planeación realizados (240210400)</v>
          </cell>
          <cell r="C7292" t="str">
            <v>240210400</v>
          </cell>
        </row>
        <row r="7293">
          <cell r="B7293" t="str">
            <v>Documentos de lineamientos técnicos realizados (240210500)</v>
          </cell>
          <cell r="C7293" t="str">
            <v>240210500</v>
          </cell>
        </row>
        <row r="7294">
          <cell r="B7294" t="str">
            <v>Documentos de lineamientos técnicos para red vial secundaria, terciaria o urbana socializados  (240210501)</v>
          </cell>
          <cell r="C7294" t="str">
            <v>240210501</v>
          </cell>
        </row>
        <row r="7295">
          <cell r="B7295" t="str">
            <v>Documentos de lineamientos técnicos para red vial secundaria, terciaria o urbana publicados  (240210502)</v>
          </cell>
          <cell r="C7295" t="str">
            <v>240210502</v>
          </cell>
        </row>
        <row r="7296">
          <cell r="B7296" t="str">
            <v>Documentos de lineamientos técnicos para red vial secundaria, terciaria o urbana  publicados y socializados  (240210503)</v>
          </cell>
          <cell r="C7296" t="str">
            <v>240210503</v>
          </cell>
        </row>
        <row r="7297">
          <cell r="B7297" t="str">
            <v>Documentos de lineamientos técnicos para la red vial regional socializados  (240210600)</v>
          </cell>
          <cell r="C7297" t="str">
            <v>240210600</v>
          </cell>
        </row>
        <row r="7298">
          <cell r="B7298" t="str">
            <v>Entidades con Servicio de divulgación implementados (240210601)</v>
          </cell>
          <cell r="C7298" t="str">
            <v>240210601</v>
          </cell>
        </row>
        <row r="7299">
          <cell r="B7299" t="str">
            <v>Entidades asistidas técnicamente (240210700)</v>
          </cell>
          <cell r="C7299" t="str">
            <v>240210700</v>
          </cell>
        </row>
        <row r="7300">
          <cell r="B7300" t="str">
            <v>Proyectos soportados con asistencia técnica (240210701)</v>
          </cell>
          <cell r="C7300" t="str">
            <v>240210701</v>
          </cell>
        </row>
        <row r="7301">
          <cell r="B7301" t="str">
            <v>Infraestructura ambiental construida (240300225)</v>
          </cell>
          <cell r="C7301" t="str">
            <v>240300225</v>
          </cell>
        </row>
        <row r="7302">
          <cell r="B7302" t="str">
            <v>Infraestructura ambiental ampliada (240300226)</v>
          </cell>
          <cell r="C7302" t="str">
            <v>240300226</v>
          </cell>
        </row>
        <row r="7303">
          <cell r="B7303" t="str">
            <v>Infraestructura ambiental rehabilitada (240300227)</v>
          </cell>
          <cell r="C7303" t="str">
            <v>240300227</v>
          </cell>
        </row>
        <row r="7304">
          <cell r="B7304" t="str">
            <v>Infraestructura ambiental reforzada (240300228)</v>
          </cell>
          <cell r="C7304" t="str">
            <v>240300228</v>
          </cell>
        </row>
        <row r="7305">
          <cell r="B7305" t="str">
            <v>Infraestructura ambiental  construida por reposición (240300229)</v>
          </cell>
          <cell r="C7305" t="str">
            <v>240300229</v>
          </cell>
        </row>
        <row r="7306">
          <cell r="B7306" t="str">
            <v>Torre de control construida (240300230)</v>
          </cell>
          <cell r="C7306" t="str">
            <v>240300230</v>
          </cell>
        </row>
        <row r="7307">
          <cell r="B7307" t="str">
            <v>Torre de control ampliada (240300231)</v>
          </cell>
          <cell r="C7307" t="str">
            <v>240300231</v>
          </cell>
        </row>
        <row r="7308">
          <cell r="B7308" t="str">
            <v>Torre de control reforzada (240300232)</v>
          </cell>
          <cell r="C7308" t="str">
            <v>240300232</v>
          </cell>
        </row>
        <row r="7309">
          <cell r="B7309" t="str">
            <v>Torre de control  construida por reposición (240300233)</v>
          </cell>
          <cell r="C7309" t="str">
            <v>240300233</v>
          </cell>
        </row>
        <row r="7310">
          <cell r="B7310" t="str">
            <v>Torre de control remodelada (240300234)</v>
          </cell>
          <cell r="C7310" t="str">
            <v>240300234</v>
          </cell>
        </row>
        <row r="7311">
          <cell r="B7311" t="str">
            <v>Edificio AIS/COM/MET construido (240300235)</v>
          </cell>
          <cell r="C7311" t="str">
            <v>240300235</v>
          </cell>
        </row>
        <row r="7312">
          <cell r="B7312" t="str">
            <v>Edificio AIS/COM/MET ampliado (240300236)</v>
          </cell>
          <cell r="C7312" t="str">
            <v>240300236</v>
          </cell>
        </row>
        <row r="7313">
          <cell r="B7313" t="str">
            <v>Edificio AIS/COM/MET reforzado (240300237)</v>
          </cell>
          <cell r="C7313" t="str">
            <v>240300237</v>
          </cell>
        </row>
        <row r="7314">
          <cell r="B7314" t="str">
            <v>Edificio AIS/COM/MET  construido por reposición (240300238)</v>
          </cell>
          <cell r="C7314" t="str">
            <v>240300238</v>
          </cell>
        </row>
        <row r="7315">
          <cell r="B7315" t="str">
            <v>Edificio AIS/COM/MET remodelado (240300239)</v>
          </cell>
          <cell r="C7315" t="str">
            <v>240300239</v>
          </cell>
        </row>
        <row r="7316">
          <cell r="B7316" t="str">
            <v>Base SEI construida (240300240)</v>
          </cell>
          <cell r="C7316" t="str">
            <v>240300240</v>
          </cell>
        </row>
        <row r="7317">
          <cell r="B7317" t="str">
            <v>Base SEI ampliada (240300241)</v>
          </cell>
          <cell r="C7317" t="str">
            <v>240300241</v>
          </cell>
        </row>
        <row r="7318">
          <cell r="B7318" t="str">
            <v>Base SEI reforzada (240300242)</v>
          </cell>
          <cell r="C7318" t="str">
            <v>240300242</v>
          </cell>
        </row>
        <row r="7319">
          <cell r="B7319" t="str">
            <v>Base SEI  construida por  reposición (240300243)</v>
          </cell>
          <cell r="C7319" t="str">
            <v>240300243</v>
          </cell>
        </row>
        <row r="7320">
          <cell r="B7320" t="str">
            <v>Base SEI remodelada (240300244)</v>
          </cell>
          <cell r="C7320" t="str">
            <v>240300244</v>
          </cell>
        </row>
        <row r="7321">
          <cell r="B7321" t="str">
            <v>Base SAR construida (240300245)</v>
          </cell>
          <cell r="C7321" t="str">
            <v>240300245</v>
          </cell>
        </row>
        <row r="7322">
          <cell r="B7322" t="str">
            <v>Base SAR ampliada (240300246)</v>
          </cell>
          <cell r="C7322" t="str">
            <v>240300246</v>
          </cell>
        </row>
        <row r="7323">
          <cell r="B7323" t="str">
            <v>Base SAR reforzada  (240300247)</v>
          </cell>
          <cell r="C7323" t="str">
            <v>240300247</v>
          </cell>
        </row>
        <row r="7324">
          <cell r="B7324" t="str">
            <v>Base SAR  construida por  reposición (240300248)</v>
          </cell>
          <cell r="C7324" t="str">
            <v>240300248</v>
          </cell>
        </row>
        <row r="7325">
          <cell r="B7325" t="str">
            <v>Base SAR remodelada (240300249)</v>
          </cell>
          <cell r="C7325" t="str">
            <v>240300249</v>
          </cell>
        </row>
        <row r="7326">
          <cell r="B7326" t="str">
            <v>Cuarteles de policía construidos (240300250)</v>
          </cell>
          <cell r="C7326" t="str">
            <v>240300250</v>
          </cell>
        </row>
        <row r="7327">
          <cell r="B7327" t="str">
            <v>Cuarteles de policía ampliados (240300251)</v>
          </cell>
          <cell r="C7327" t="str">
            <v>240300251</v>
          </cell>
        </row>
        <row r="7328">
          <cell r="B7328" t="str">
            <v>Cuarteles de policía reforzados (240300252)</v>
          </cell>
          <cell r="C7328" t="str">
            <v>240300252</v>
          </cell>
        </row>
        <row r="7329">
          <cell r="B7329" t="str">
            <v>Cuarteles de policía construidos por  reposición (240300253)</v>
          </cell>
          <cell r="C7329" t="str">
            <v>240300253</v>
          </cell>
        </row>
        <row r="7330">
          <cell r="B7330" t="str">
            <v>Cuarteles de policía remodelados (240300254)</v>
          </cell>
          <cell r="C7330" t="str">
            <v>240300254</v>
          </cell>
        </row>
        <row r="7331">
          <cell r="B7331" t="str">
            <v>Terminal de pasajeros construida (240300255)</v>
          </cell>
          <cell r="C7331" t="str">
            <v>240300255</v>
          </cell>
        </row>
        <row r="7332">
          <cell r="B7332" t="str">
            <v>Terminal de pasajeros ampliada (240300256)</v>
          </cell>
          <cell r="C7332" t="str">
            <v>240300256</v>
          </cell>
        </row>
        <row r="7333">
          <cell r="B7333" t="str">
            <v>Terminal de pasajeros reforzada (240300257)</v>
          </cell>
          <cell r="C7333" t="str">
            <v>240300257</v>
          </cell>
        </row>
        <row r="7334">
          <cell r="B7334" t="str">
            <v>Terminal de pasajeros remodelada (240300258)</v>
          </cell>
          <cell r="C7334" t="str">
            <v>240300258</v>
          </cell>
        </row>
        <row r="7335">
          <cell r="B7335" t="str">
            <v>Terminal de pasajeros construida por resposición (240300259)</v>
          </cell>
          <cell r="C7335" t="str">
            <v>240300259</v>
          </cell>
        </row>
        <row r="7336">
          <cell r="B7336" t="str">
            <v>Terminal de carga construida (240300260)</v>
          </cell>
          <cell r="C7336" t="str">
            <v>240300260</v>
          </cell>
        </row>
        <row r="7337">
          <cell r="B7337" t="str">
            <v>Terminal de carga ampliada (240300261)</v>
          </cell>
          <cell r="C7337" t="str">
            <v>240300261</v>
          </cell>
        </row>
        <row r="7338">
          <cell r="B7338" t="str">
            <v>Terminal de carga reforzada (240300262)</v>
          </cell>
          <cell r="C7338" t="str">
            <v>240300262</v>
          </cell>
        </row>
        <row r="7339">
          <cell r="B7339" t="str">
            <v>Terminal de carga construida por reposición (240300263)</v>
          </cell>
          <cell r="C7339" t="str">
            <v>240300263</v>
          </cell>
        </row>
        <row r="7340">
          <cell r="B7340" t="str">
            <v>Terminal de carga remodelada (240300264)</v>
          </cell>
          <cell r="C7340" t="str">
            <v>240300264</v>
          </cell>
        </row>
        <row r="7341">
          <cell r="B7341" t="str">
            <v>Edificio para subestación y transformación de energía construida (240300265)</v>
          </cell>
          <cell r="C7341" t="str">
            <v>240300265</v>
          </cell>
        </row>
        <row r="7342">
          <cell r="B7342" t="str">
            <v>Edificio para subestación y transformación de energía ampliado (240300266)</v>
          </cell>
          <cell r="C7342" t="str">
            <v>240300266</v>
          </cell>
        </row>
        <row r="7343">
          <cell r="B7343" t="str">
            <v>Edificio para subestación y transformación de energía reforzado (240300267)</v>
          </cell>
          <cell r="C7343" t="str">
            <v>240300267</v>
          </cell>
        </row>
        <row r="7344">
          <cell r="B7344" t="str">
            <v>Edificio para subestación y transformación de energía construido por reposición (240300268)</v>
          </cell>
          <cell r="C7344" t="str">
            <v>240300268</v>
          </cell>
        </row>
        <row r="7345">
          <cell r="B7345" t="str">
            <v>Edificio para subestación y transformación de energía remodelado (240300269)</v>
          </cell>
          <cell r="C7345" t="str">
            <v>240300269</v>
          </cell>
        </row>
        <row r="7346">
          <cell r="B7346" t="str">
            <v>Talleres construidos (240300270)</v>
          </cell>
          <cell r="C7346" t="str">
            <v>240300270</v>
          </cell>
        </row>
        <row r="7347">
          <cell r="B7347" t="str">
            <v>Talleres ampliados (240300271)</v>
          </cell>
          <cell r="C7347" t="str">
            <v>240300271</v>
          </cell>
        </row>
        <row r="7348">
          <cell r="B7348" t="str">
            <v>Talleres reforzados (240300272)</v>
          </cell>
          <cell r="C7348" t="str">
            <v>240300272</v>
          </cell>
        </row>
        <row r="7349">
          <cell r="B7349" t="str">
            <v>Talleres construidos por reposición (240300273)</v>
          </cell>
          <cell r="C7349" t="str">
            <v>240300273</v>
          </cell>
        </row>
        <row r="7350">
          <cell r="B7350" t="str">
            <v>Talleres remodelados (240300274)</v>
          </cell>
          <cell r="C7350" t="str">
            <v>240300274</v>
          </cell>
        </row>
        <row r="7351">
          <cell r="B7351" t="str">
            <v>Hangares construidos (240300275)</v>
          </cell>
          <cell r="C7351" t="str">
            <v>240300275</v>
          </cell>
        </row>
        <row r="7352">
          <cell r="B7352" t="str">
            <v>Hangares ampliados (240300276)</v>
          </cell>
          <cell r="C7352" t="str">
            <v>240300276</v>
          </cell>
        </row>
        <row r="7353">
          <cell r="B7353" t="str">
            <v>Hangares reforzados (240300277)</v>
          </cell>
          <cell r="C7353" t="str">
            <v>240300277</v>
          </cell>
        </row>
        <row r="7354">
          <cell r="B7354" t="str">
            <v>Hangares construidos por reposición (240300278)</v>
          </cell>
          <cell r="C7354" t="str">
            <v>240300278</v>
          </cell>
        </row>
        <row r="7355">
          <cell r="B7355" t="str">
            <v>Hangares remodelados (240300279)</v>
          </cell>
          <cell r="C7355" t="str">
            <v>240300279</v>
          </cell>
        </row>
        <row r="7356">
          <cell r="B7356" t="str">
            <v>Acometidas construidas (240300280)</v>
          </cell>
          <cell r="C7356" t="str">
            <v>240300280</v>
          </cell>
        </row>
        <row r="7357">
          <cell r="B7357" t="str">
            <v>Acometidas ampliadas (240300281)</v>
          </cell>
          <cell r="C7357" t="str">
            <v>240300281</v>
          </cell>
        </row>
        <row r="7358">
          <cell r="B7358" t="str">
            <v>Acometidas construidas por reposición (240300282)</v>
          </cell>
          <cell r="C7358" t="str">
            <v>240300282</v>
          </cell>
        </row>
        <row r="7359">
          <cell r="B7359" t="str">
            <v>Ayudas visuales instaladas (240300283)</v>
          </cell>
          <cell r="C7359" t="str">
            <v>240300283</v>
          </cell>
        </row>
        <row r="7360">
          <cell r="B7360" t="str">
            <v>Ayudas a la navegación instaladas (240300284)</v>
          </cell>
          <cell r="C7360" t="str">
            <v>240300284</v>
          </cell>
        </row>
        <row r="7361">
          <cell r="B7361" t="str">
            <v>Sistemas de comunicaciones instalados (240300285)</v>
          </cell>
          <cell r="C7361" t="str">
            <v>240300285</v>
          </cell>
        </row>
        <row r="7362">
          <cell r="B7362" t="str">
            <v>Sistemas de vigilancia instalados (240300286)</v>
          </cell>
          <cell r="C7362" t="str">
            <v>240300286</v>
          </cell>
        </row>
        <row r="7363">
          <cell r="B7363" t="str">
            <v>Sistemas ayudas a la navegación aérea instalados (240300287)</v>
          </cell>
          <cell r="C7363" t="str">
            <v>240300287</v>
          </cell>
        </row>
        <row r="7364">
          <cell r="B7364" t="str">
            <v>Sistemas de ayudas a la meteorología instalados (240300288)</v>
          </cell>
          <cell r="C7364" t="str">
            <v>240300288</v>
          </cell>
        </row>
        <row r="7365">
          <cell r="B7365" t="str">
            <v>Sistemas de ayudas visuales iluminadas y energía instalados (240300289)</v>
          </cell>
          <cell r="C7365" t="str">
            <v>240300289</v>
          </cell>
        </row>
        <row r="7366">
          <cell r="B7366" t="str">
            <v>Aeropuerto con mantenimiento  (240302500)</v>
          </cell>
          <cell r="C7366" t="str">
            <v>240302500</v>
          </cell>
        </row>
        <row r="7367">
          <cell r="B7367" t="str">
            <v>Obras civiles aeroportuarias con mantenimiento preventivo (240302501)</v>
          </cell>
          <cell r="C7367" t="str">
            <v>240302501</v>
          </cell>
        </row>
        <row r="7368">
          <cell r="B7368" t="str">
            <v>Obras civiles aeroportuarias con mantenimiento rutinario (240302502)</v>
          </cell>
          <cell r="C7368" t="str">
            <v>240302502</v>
          </cell>
        </row>
        <row r="7369">
          <cell r="B7369" t="str">
            <v>Edificaciones aeroportuarias con mantenimiento preventivo (240302503)</v>
          </cell>
          <cell r="C7369" t="str">
            <v>240302503</v>
          </cell>
        </row>
        <row r="7370">
          <cell r="B7370" t="str">
            <v>Edificaciones aeroportuarias mantenimiento rutinario (240302504)</v>
          </cell>
          <cell r="C7370" t="str">
            <v>240302504</v>
          </cell>
        </row>
        <row r="7371">
          <cell r="B7371" t="str">
            <v>Equipos y sistemas de ayudas visuales con calibración (240302505)</v>
          </cell>
          <cell r="C7371" t="str">
            <v>240302505</v>
          </cell>
        </row>
        <row r="7372">
          <cell r="B7372" t="str">
            <v>Sistemas CNS/MET/ENERGIA con mantenimiento predictivo  (240302506)</v>
          </cell>
          <cell r="C7372" t="str">
            <v>240302506</v>
          </cell>
        </row>
        <row r="7373">
          <cell r="B7373" t="str">
            <v>Sistemas CNS/MET/ENERGIA con mantenimiento preventivo (240302507)</v>
          </cell>
          <cell r="C7373" t="str">
            <v>240302507</v>
          </cell>
        </row>
        <row r="7374">
          <cell r="B7374" t="str">
            <v>Sistemas CNS/MET/ENERGIA con mantenimiento rutinario (240302508)</v>
          </cell>
          <cell r="C7374" t="str">
            <v>240302508</v>
          </cell>
        </row>
        <row r="7375">
          <cell r="B7375" t="str">
            <v>Equipos de los servicios aeroportuarios con mantenimiento (240302509)</v>
          </cell>
          <cell r="C7375" t="str">
            <v>240302509</v>
          </cell>
        </row>
        <row r="7376">
          <cell r="B7376" t="str">
            <v>Aeropuerto con mantenimiento  (240302600)</v>
          </cell>
          <cell r="C7376" t="str">
            <v>240302600</v>
          </cell>
        </row>
        <row r="7377">
          <cell r="B7377" t="str">
            <v>Aeropuerto con mantenimiento  (240302700)</v>
          </cell>
          <cell r="C7377" t="str">
            <v>240302700</v>
          </cell>
        </row>
        <row r="7378">
          <cell r="B7378" t="str">
            <v>Aeropuerto con mantenimiento  (240302800)</v>
          </cell>
          <cell r="C7378" t="str">
            <v>240302800</v>
          </cell>
        </row>
        <row r="7379">
          <cell r="B7379" t="str">
            <v>Aeropuerto con mantenimiento  (240303000)</v>
          </cell>
          <cell r="C7379" t="str">
            <v>240303000</v>
          </cell>
        </row>
        <row r="7380">
          <cell r="B7380" t="str">
            <v>Aeropuerto con mantenimiento  (240303100)</v>
          </cell>
          <cell r="C7380" t="str">
            <v>240303100</v>
          </cell>
        </row>
        <row r="7381">
          <cell r="B7381" t="str">
            <v>Aeropuerto con mantenimiento  (240303200)</v>
          </cell>
          <cell r="C7381" t="str">
            <v>240303200</v>
          </cell>
        </row>
        <row r="7382">
          <cell r="B7382" t="str">
            <v>Documentos de lineamientos técnicos realizados (240303900)</v>
          </cell>
          <cell r="C7382" t="str">
            <v>240303900</v>
          </cell>
        </row>
        <row r="7383">
          <cell r="B7383" t="str">
            <v>Documentos de lineamientos técnicos  en temas aeronáuticos  publicados   (240303901)</v>
          </cell>
          <cell r="C7383" t="str">
            <v>240303901</v>
          </cell>
        </row>
        <row r="7384">
          <cell r="B7384" t="str">
            <v>Túnel férreo construido   (240400300)</v>
          </cell>
          <cell r="C7384" t="str">
            <v>240400300</v>
          </cell>
        </row>
        <row r="7385">
          <cell r="B7385" t="str">
            <v>Personas beneficiarias de los Servicio de educación informal (240304200)</v>
          </cell>
          <cell r="C7385" t="str">
            <v>240304200</v>
          </cell>
        </row>
        <row r="7386">
          <cell r="B7386" t="str">
            <v>Personas beneficiarias de los Servicio de educación para el trabajo (240304300)</v>
          </cell>
          <cell r="C7386" t="str">
            <v>240304300</v>
          </cell>
        </row>
        <row r="7387">
          <cell r="B7387" t="str">
            <v>Personas beneficiarias de apoyos financieros  para acceso a educación superior (240304400)</v>
          </cell>
          <cell r="C7387" t="str">
            <v>240304400</v>
          </cell>
        </row>
        <row r="7388">
          <cell r="B7388" t="str">
            <v>Aeropuertos con servicio de Sanidad Aeroportuaria implementada (240304600)</v>
          </cell>
          <cell r="C7388" t="str">
            <v>240304600</v>
          </cell>
        </row>
        <row r="7389">
          <cell r="B7389" t="str">
            <v>Aeródromos construidos (240304900)</v>
          </cell>
          <cell r="C7389" t="str">
            <v>240304900</v>
          </cell>
        </row>
        <row r="7390">
          <cell r="B7390" t="str">
            <v>Pista aérea construida  (240304901)</v>
          </cell>
          <cell r="C7390" t="str">
            <v>240304901</v>
          </cell>
        </row>
        <row r="7391">
          <cell r="B7391" t="str">
            <v>Calle de rodaje construida  (240304902)</v>
          </cell>
          <cell r="C7391" t="str">
            <v>240304902</v>
          </cell>
        </row>
        <row r="7392">
          <cell r="B7392" t="str">
            <v>Zonas de seguridad construidas  (240304903)</v>
          </cell>
          <cell r="C7392" t="str">
            <v>240304903</v>
          </cell>
        </row>
        <row r="7393">
          <cell r="B7393" t="str">
            <v>Torre de control construida  (240304904)</v>
          </cell>
          <cell r="C7393" t="str">
            <v>240304904</v>
          </cell>
        </row>
        <row r="7394">
          <cell r="B7394" t="str">
            <v>Plataforma construida  (240304905)</v>
          </cell>
          <cell r="C7394" t="str">
            <v>240304905</v>
          </cell>
        </row>
        <row r="7395">
          <cell r="B7395" t="str">
            <v>Puente férreo rehabilitado  (240401400)</v>
          </cell>
          <cell r="C7395" t="str">
            <v>240401400</v>
          </cell>
        </row>
        <row r="7396">
          <cell r="B7396" t="str">
            <v>Obras de protección realizadas  (240209500)</v>
          </cell>
          <cell r="C7396" t="str">
            <v>240209500</v>
          </cell>
        </row>
        <row r="7397">
          <cell r="B7397" t="str">
            <v>Puente férreo construido (240400400)</v>
          </cell>
          <cell r="C7397" t="str">
            <v>240400400</v>
          </cell>
        </row>
        <row r="7398">
          <cell r="B7398" t="str">
            <v>Cruce a desnivel construido en la red férrea nueva (240400700)</v>
          </cell>
          <cell r="C7398" t="str">
            <v>240400700</v>
          </cell>
        </row>
        <row r="7399">
          <cell r="B7399" t="str">
            <v>Cruce a desnivel construido en la red férrea existente (240401100)</v>
          </cell>
          <cell r="C7399" t="str">
            <v>240401100</v>
          </cell>
        </row>
        <row r="7400">
          <cell r="B7400" t="str">
            <v>Puente férreo mejorado  (240401000)</v>
          </cell>
          <cell r="C7400" t="str">
            <v>240401000</v>
          </cell>
        </row>
        <row r="7401">
          <cell r="B7401" t="str">
            <v>Corredor férreo construido y en condiciones para operación (240400600)</v>
          </cell>
          <cell r="C7401" t="str">
            <v>240400600</v>
          </cell>
        </row>
        <row r="7402">
          <cell r="B7402" t="str">
            <v>Aeródromos mejorados  (240305000)</v>
          </cell>
          <cell r="C7402" t="str">
            <v>240305000</v>
          </cell>
        </row>
        <row r="7403">
          <cell r="B7403" t="str">
            <v>Aeródromos mejorados  (240305100)</v>
          </cell>
          <cell r="C7403" t="str">
            <v>240305100</v>
          </cell>
        </row>
        <row r="7404">
          <cell r="B7404" t="str">
            <v>Aeródromos mejorados  (240305200)</v>
          </cell>
          <cell r="C7404" t="str">
            <v>240305200</v>
          </cell>
        </row>
        <row r="7405">
          <cell r="B7405" t="str">
            <v>Aeródromos mejorados  (240305300)</v>
          </cell>
          <cell r="C7405" t="str">
            <v>240305300</v>
          </cell>
        </row>
        <row r="7406">
          <cell r="B7406" t="str">
            <v>Aeródromos mejorados  (240305400)</v>
          </cell>
          <cell r="C7406" t="str">
            <v>240305400</v>
          </cell>
        </row>
        <row r="7407">
          <cell r="B7407" t="str">
            <v>Aeródromos mejorados  (240305500)</v>
          </cell>
          <cell r="C7407" t="str">
            <v>240305500</v>
          </cell>
        </row>
        <row r="7408">
          <cell r="B7408" t="str">
            <v>Aeródromos mejorados  (240305600)</v>
          </cell>
          <cell r="C7408" t="str">
            <v>240305600</v>
          </cell>
        </row>
        <row r="7409">
          <cell r="B7409" t="str">
            <v>Aeródromos mejorados  (240305700)</v>
          </cell>
          <cell r="C7409" t="str">
            <v>240305700</v>
          </cell>
        </row>
        <row r="7410">
          <cell r="B7410" t="str">
            <v>Aeródromos mejorados  (240305800)</v>
          </cell>
          <cell r="C7410" t="str">
            <v>240305800</v>
          </cell>
        </row>
        <row r="7411">
          <cell r="B7411" t="str">
            <v>Aeródromos mejorados  (240305900)</v>
          </cell>
          <cell r="C7411" t="str">
            <v>240305900</v>
          </cell>
        </row>
        <row r="7412">
          <cell r="B7412" t="str">
            <v>Aeródromos mejorados  (240306000)</v>
          </cell>
          <cell r="C7412" t="str">
            <v>240306000</v>
          </cell>
        </row>
        <row r="7413">
          <cell r="B7413" t="str">
            <v>Aeródromos mejorados  (240306100)</v>
          </cell>
          <cell r="C7413" t="str">
            <v>240306100</v>
          </cell>
        </row>
        <row r="7414">
          <cell r="B7414" t="str">
            <v>Aeródromos con mantenimiento (240306200)</v>
          </cell>
          <cell r="C7414" t="str">
            <v>240306200</v>
          </cell>
        </row>
        <row r="7415">
          <cell r="B7415" t="str">
            <v>Helipuertos construidos  (240307000)</v>
          </cell>
          <cell r="C7415" t="str">
            <v>240307000</v>
          </cell>
        </row>
        <row r="7416">
          <cell r="B7416" t="str">
            <v>Plataforma construida  (240307001)</v>
          </cell>
          <cell r="C7416" t="str">
            <v>240307001</v>
          </cell>
        </row>
        <row r="7417">
          <cell r="B7417" t="str">
            <v>Helipuertos mejorados  (240307100)</v>
          </cell>
          <cell r="C7417" t="str">
            <v>240307100</v>
          </cell>
        </row>
        <row r="7418">
          <cell r="B7418" t="str">
            <v>Helipuertos mejorados  (240307200)</v>
          </cell>
          <cell r="C7418" t="str">
            <v>240307200</v>
          </cell>
        </row>
        <row r="7419">
          <cell r="B7419" t="str">
            <v>Helipuertos mejorados  (240307300)</v>
          </cell>
          <cell r="C7419" t="str">
            <v>240307300</v>
          </cell>
        </row>
        <row r="7420">
          <cell r="B7420" t="str">
            <v>Helipuertos mejorados  (240307400)</v>
          </cell>
          <cell r="C7420" t="str">
            <v>240307400</v>
          </cell>
        </row>
        <row r="7421">
          <cell r="B7421" t="str">
            <v>Helipuertos con mantenimiento (240307500)</v>
          </cell>
          <cell r="C7421" t="str">
            <v>240307500</v>
          </cell>
        </row>
        <row r="7422">
          <cell r="B7422" t="str">
            <v>Documentos de investigación realizados (240307900)</v>
          </cell>
          <cell r="C7422" t="str">
            <v>240307900</v>
          </cell>
        </row>
        <row r="7423">
          <cell r="B7423" t="str">
            <v>Documentos de investigación sobre conectividad realizados (240307901)</v>
          </cell>
          <cell r="C7423" t="str">
            <v>240307901</v>
          </cell>
        </row>
        <row r="7424">
          <cell r="B7424" t="str">
            <v>Plan Maestro Aeroportuario formulado (240308001)</v>
          </cell>
          <cell r="C7424" t="str">
            <v>240308001</v>
          </cell>
        </row>
        <row r="7425">
          <cell r="B7425" t="str">
            <v>Plan Maestro Aeroportuario actualizado (240308002)</v>
          </cell>
          <cell r="C7425" t="str">
            <v>240308002</v>
          </cell>
        </row>
        <row r="7426">
          <cell r="B7426" t="str">
            <v>Plan de Navegación Aérea formulado (240308003)</v>
          </cell>
          <cell r="C7426" t="str">
            <v>240308003</v>
          </cell>
        </row>
        <row r="7427">
          <cell r="B7427" t="str">
            <v>Plan de Navegación Aérea actualizado (240308004)</v>
          </cell>
          <cell r="C7427" t="str">
            <v>240308004</v>
          </cell>
        </row>
        <row r="7428">
          <cell r="B7428" t="str">
            <v>Plan Maestro para la Gestión del Tránsito Aéreo formulado (240308005)</v>
          </cell>
          <cell r="C7428" t="str">
            <v>240308005</v>
          </cell>
        </row>
        <row r="7429">
          <cell r="B7429" t="str">
            <v>Plan Maestro para la Gestión del Tránsito Aéreo actualizado (240308006)</v>
          </cell>
          <cell r="C7429" t="str">
            <v>240308006</v>
          </cell>
        </row>
        <row r="7430">
          <cell r="B7430" t="str">
            <v>Documentos de planeación realizados (240308000)</v>
          </cell>
          <cell r="C7430" t="str">
            <v>240308000</v>
          </cell>
        </row>
        <row r="7431">
          <cell r="B7431" t="str">
            <v>Muelle Fluvial Construido (240600100)</v>
          </cell>
          <cell r="C7431" t="str">
            <v>240600100</v>
          </cell>
        </row>
        <row r="7432">
          <cell r="B7432" t="str">
            <v>Muelle Fluvial Mejorado (240600300)</v>
          </cell>
          <cell r="C7432" t="str">
            <v>240600300</v>
          </cell>
        </row>
        <row r="7433">
          <cell r="B7433" t="str">
            <v>Muelle Fluvial Mejorado (240600400)</v>
          </cell>
          <cell r="C7433" t="str">
            <v>240600400</v>
          </cell>
        </row>
        <row r="7434">
          <cell r="B7434" t="str">
            <v>Muelle Fluvial Mejorado (240600500)</v>
          </cell>
          <cell r="C7434" t="str">
            <v>240600500</v>
          </cell>
        </row>
        <row r="7435">
          <cell r="B7435" t="str">
            <v>Muelle Fluvial Mantenido (240600800)</v>
          </cell>
          <cell r="C7435" t="str">
            <v>240600800</v>
          </cell>
        </row>
        <row r="7436">
          <cell r="B7436" t="str">
            <v>Sitio crítico de red férrea atendido por emergencia estabilizado  (240402700)</v>
          </cell>
          <cell r="C7436" t="str">
            <v>240402700</v>
          </cell>
        </row>
        <row r="7437">
          <cell r="B7437" t="str">
            <v>Infraestructura complementaria requerida para la red férrea construida (240402800)</v>
          </cell>
          <cell r="C7437" t="str">
            <v>240402800</v>
          </cell>
        </row>
        <row r="7438">
          <cell r="B7438" t="str">
            <v>Infraestructura complementaria requerida para la red férrea construida (240402900)</v>
          </cell>
          <cell r="C7438" t="str">
            <v>240402900</v>
          </cell>
        </row>
        <row r="7439">
          <cell r="B7439" t="str">
            <v>Infraestructura complementaria requerida para la red férrea construida (240403000)</v>
          </cell>
          <cell r="C7439" t="str">
            <v>240403000</v>
          </cell>
        </row>
        <row r="7440">
          <cell r="B7440" t="str">
            <v>Infraestructura complementaria requerida para la red férrea construida (240403100)</v>
          </cell>
          <cell r="C7440" t="str">
            <v>240403100</v>
          </cell>
        </row>
        <row r="7441">
          <cell r="B7441" t="str">
            <v>Infraestructura complementaria requerida para la red férrea construida (240403200)</v>
          </cell>
          <cell r="C7441" t="str">
            <v>240403200</v>
          </cell>
        </row>
        <row r="7442">
          <cell r="B7442" t="str">
            <v>Infraestructura complementaria requerida para la red férrea construida (240403300)</v>
          </cell>
          <cell r="C7442" t="str">
            <v>240403300</v>
          </cell>
        </row>
        <row r="7443">
          <cell r="B7443" t="str">
            <v>Infraestructura complementaria requerida para la red férrea construida (240403400)</v>
          </cell>
          <cell r="C7443" t="str">
            <v>240403400</v>
          </cell>
        </row>
        <row r="7444">
          <cell r="B7444" t="str">
            <v>Infraestructura complementaria requerida para la red férrea construida (240403500)</v>
          </cell>
          <cell r="C7444" t="str">
            <v>240403500</v>
          </cell>
        </row>
        <row r="7445">
          <cell r="B7445" t="str">
            <v>Infraestructura complementaria requerida para la red férrea construida (240403600)</v>
          </cell>
          <cell r="C7445" t="str">
            <v>240403600</v>
          </cell>
        </row>
        <row r="7446">
          <cell r="B7446" t="str">
            <v>Infraestructura complementaria requerida para la red férrea construida (240403700)</v>
          </cell>
          <cell r="C7446" t="str">
            <v>240403700</v>
          </cell>
        </row>
        <row r="7447">
          <cell r="B7447" t="str">
            <v>Documentos de investigación realizados  (240404000)</v>
          </cell>
          <cell r="C7447" t="str">
            <v>240404000</v>
          </cell>
        </row>
        <row r="7448">
          <cell r="B7448" t="str">
            <v>Documentos de investigación sobre el impacto de las intervenciones del sector  (240404001)</v>
          </cell>
          <cell r="C7448" t="str">
            <v>240404001</v>
          </cell>
        </row>
        <row r="7449">
          <cell r="B7449" t="str">
            <v>Documentos de planeación realizados (240404100)</v>
          </cell>
          <cell r="C7449" t="str">
            <v>240404100</v>
          </cell>
        </row>
        <row r="7450">
          <cell r="B7450" t="str">
            <v>Documentos de lineamientos técnicos realizados (240404200)</v>
          </cell>
          <cell r="C7450" t="str">
            <v>240404200</v>
          </cell>
        </row>
        <row r="7451">
          <cell r="B7451" t="str">
            <v>Documentos de lineamientos técnicos en temas férreos  publicados  (240404201)</v>
          </cell>
          <cell r="C7451" t="str">
            <v>240404201</v>
          </cell>
        </row>
        <row r="7452">
          <cell r="B7452" t="str">
            <v>Material Tractivo en condiciones de operación  (240404300)</v>
          </cell>
          <cell r="C7452" t="str">
            <v>240404300</v>
          </cell>
        </row>
        <row r="7453">
          <cell r="B7453" t="str">
            <v>Material remolcado en condiciones de operación  (240404301)</v>
          </cell>
          <cell r="C7453" t="str">
            <v>240404301</v>
          </cell>
        </row>
        <row r="7454">
          <cell r="B7454" t="str">
            <v>Malecón construido (240601100)</v>
          </cell>
          <cell r="C7454" t="str">
            <v>240601100</v>
          </cell>
        </row>
        <row r="7455">
          <cell r="B7455" t="str">
            <v>Malecón Mejorado (240601200)</v>
          </cell>
          <cell r="C7455" t="str">
            <v>240601200</v>
          </cell>
        </row>
        <row r="7456">
          <cell r="B7456" t="str">
            <v>Corredor férreo atendido por emergencia (240402400)</v>
          </cell>
          <cell r="C7456" t="str">
            <v>240402400</v>
          </cell>
        </row>
        <row r="7457">
          <cell r="B7457" t="str">
            <v>Corredor férreo atendido por emergencia (240402500)</v>
          </cell>
          <cell r="C7457" t="str">
            <v>240402500</v>
          </cell>
        </row>
        <row r="7458">
          <cell r="B7458" t="str">
            <v>Puente férreo habilitado  (240402600)</v>
          </cell>
          <cell r="C7458" t="str">
            <v>240402600</v>
          </cell>
        </row>
        <row r="7459">
          <cell r="B7459" t="str">
            <v>Sitio crítico de vía férrea estabilizado  (240401800)</v>
          </cell>
          <cell r="C7459" t="str">
            <v>240401800</v>
          </cell>
        </row>
        <row r="7460">
          <cell r="B7460" t="str">
            <v>Corredor férreo mantenido (240401900)</v>
          </cell>
          <cell r="C7460" t="str">
            <v>240401900</v>
          </cell>
        </row>
        <row r="7461">
          <cell r="B7461" t="str">
            <v>Corredor férreo mantenido (240402000)</v>
          </cell>
          <cell r="C7461" t="str">
            <v>240402000</v>
          </cell>
        </row>
        <row r="7462">
          <cell r="B7462" t="str">
            <v>Puente férreo mantenido  (240402100)</v>
          </cell>
          <cell r="C7462" t="str">
            <v>240402100</v>
          </cell>
        </row>
        <row r="7463">
          <cell r="B7463" t="str">
            <v>Malecón Mejorado (240601400)</v>
          </cell>
          <cell r="C7463" t="str">
            <v>240601400</v>
          </cell>
        </row>
        <row r="7464">
          <cell r="B7464" t="str">
            <v>Malecón Mejorado (240601500)</v>
          </cell>
          <cell r="C7464" t="str">
            <v>240601500</v>
          </cell>
        </row>
        <row r="7465">
          <cell r="B7465" t="str">
            <v>Malecón Mejorado (240601600)</v>
          </cell>
          <cell r="C7465" t="str">
            <v>240601600</v>
          </cell>
        </row>
        <row r="7466">
          <cell r="B7466" t="str">
            <v>Malecón Mantenido (240601900)</v>
          </cell>
          <cell r="C7466" t="str">
            <v>240601900</v>
          </cell>
        </row>
        <row r="7467">
          <cell r="B7467" t="str">
            <v>Canal fluvial mejorado  (240602200)</v>
          </cell>
          <cell r="C7467" t="str">
            <v>240602200</v>
          </cell>
        </row>
        <row r="7468">
          <cell r="B7468" t="str">
            <v>Canal fluvial mejorado  (240602300)</v>
          </cell>
          <cell r="C7468" t="str">
            <v>240602300</v>
          </cell>
        </row>
        <row r="7469">
          <cell r="B7469" t="str">
            <v>Canal fluvial mejorado  (240602400)</v>
          </cell>
          <cell r="C7469" t="str">
            <v>240602400</v>
          </cell>
        </row>
        <row r="7470">
          <cell r="B7470" t="str">
            <v>Canal fluvial mejorado  (240602500)</v>
          </cell>
          <cell r="C7470" t="str">
            <v>240602500</v>
          </cell>
        </row>
        <row r="7471">
          <cell r="B7471" t="str">
            <v>Canal fluvial mejorado  (240602600)</v>
          </cell>
          <cell r="C7471" t="str">
            <v>240602600</v>
          </cell>
        </row>
        <row r="7472">
          <cell r="B7472" t="str">
            <v>Canal navegable mantenido  (240602700)</v>
          </cell>
          <cell r="C7472" t="str">
            <v>240602700</v>
          </cell>
        </row>
        <row r="7473">
          <cell r="B7473" t="str">
            <v>Zona de fondeo mantenidas (240602704)</v>
          </cell>
          <cell r="C7473" t="str">
            <v>240602704</v>
          </cell>
        </row>
        <row r="7474">
          <cell r="B7474" t="str">
            <v>Canal navegable mantenido  (240602800)</v>
          </cell>
          <cell r="C7474" t="str">
            <v>240602800</v>
          </cell>
        </row>
        <row r="7475">
          <cell r="B7475" t="str">
            <v>Control de tráfico fluvial en funcionamiento (240603000)</v>
          </cell>
          <cell r="C7475" t="str">
            <v>240603000</v>
          </cell>
        </row>
        <row r="7476">
          <cell r="B7476" t="str">
            <v>Control de tráfico fluvial en funcionamiento (240603100)</v>
          </cell>
          <cell r="C7476" t="str">
            <v>240603100</v>
          </cell>
        </row>
        <row r="7477">
          <cell r="B7477" t="str">
            <v>Control de tráfico fluvial en funcionamiento (240603200)</v>
          </cell>
          <cell r="C7477" t="str">
            <v>240603200</v>
          </cell>
        </row>
        <row r="7478">
          <cell r="B7478" t="str">
            <v>Casas de justicia en operación (120200100)</v>
          </cell>
          <cell r="C7478" t="str">
            <v>120200100</v>
          </cell>
        </row>
        <row r="7479">
          <cell r="B7479" t="str">
            <v>Ciudadanos con servicio de justicia prestado (120200200)</v>
          </cell>
          <cell r="C7479" t="str">
            <v>120200200</v>
          </cell>
        </row>
        <row r="7480">
          <cell r="B7480" t="str">
            <v>Ciudadanos con servicio de justicia prestado en los centros de convivencia ciudadana (120200201)</v>
          </cell>
          <cell r="C7480" t="str">
            <v>120200201</v>
          </cell>
        </row>
        <row r="7481">
          <cell r="B7481" t="str">
            <v>Ciudadanos con servicio de justicia prestado en las casas de justicia (120200202)</v>
          </cell>
          <cell r="C7481" t="str">
            <v>120200202</v>
          </cell>
        </row>
        <row r="7482">
          <cell r="B7482" t="str">
            <v>Centros de Convivencia Ciudadana en operación (120200300)</v>
          </cell>
          <cell r="C7482" t="str">
            <v>120200300</v>
          </cell>
        </row>
        <row r="7483">
          <cell r="B7483" t="str">
            <v>Entidades territoriales asistidas técnicamente (120200400)</v>
          </cell>
          <cell r="C7483" t="str">
            <v>120200400</v>
          </cell>
        </row>
        <row r="7484">
          <cell r="B7484" t="str">
            <v>Sistemas locales de justicia implementados (120200401)</v>
          </cell>
          <cell r="C7484" t="str">
            <v>120200401</v>
          </cell>
        </row>
        <row r="7485">
          <cell r="B7485" t="str">
            <v>Entidades territoriales asistidas técnicamente (120200500)</v>
          </cell>
          <cell r="C7485" t="str">
            <v>120200500</v>
          </cell>
        </row>
        <row r="7486">
          <cell r="B7486" t="str">
            <v>Jornadas móviles de acceso a la justicia realizadas (120200501)</v>
          </cell>
          <cell r="C7486" t="str">
            <v>120200501</v>
          </cell>
        </row>
        <row r="7487">
          <cell r="B7487" t="str">
            <v>Documentos de planeación realizados (120200600)</v>
          </cell>
          <cell r="C7487" t="str">
            <v>120200600</v>
          </cell>
        </row>
        <row r="7488">
          <cell r="B7488" t="str">
            <v>Documentos con lineamientos de política pública de justicia elaborados (120200601)</v>
          </cell>
          <cell r="C7488" t="str">
            <v>120200601</v>
          </cell>
        </row>
        <row r="7489">
          <cell r="B7489" t="str">
            <v>Plan decenal del sistema de justicia validado  (120200602)</v>
          </cell>
          <cell r="C7489" t="str">
            <v>120200602</v>
          </cell>
        </row>
        <row r="7490">
          <cell r="B7490" t="str">
            <v>Documentos con lineamientos de política pública de justicia actualizados (120200603)</v>
          </cell>
          <cell r="C7490" t="str">
            <v>120200603</v>
          </cell>
        </row>
        <row r="7491">
          <cell r="B7491" t="str">
            <v>Documentos de planeación socializados (120200604)</v>
          </cell>
          <cell r="C7491" t="str">
            <v>120200604</v>
          </cell>
        </row>
        <row r="7492">
          <cell r="B7492" t="str">
            <v>Consultas atendidas (120200701)</v>
          </cell>
          <cell r="C7492" t="str">
            <v>120200701</v>
          </cell>
        </row>
        <row r="7493">
          <cell r="B7493" t="str">
            <v>Visitantes que consultan el sitio web Legal App (120200700)</v>
          </cell>
          <cell r="C7493" t="str">
            <v>120200700</v>
          </cell>
        </row>
        <row r="7494">
          <cell r="B7494" t="str">
            <v>Documentos de investigación Realizados (120200800)</v>
          </cell>
          <cell r="C7494" t="str">
            <v>120200800</v>
          </cell>
        </row>
        <row r="7495">
          <cell r="B7495" t="str">
            <v>Documentos de investigación socializados (120200802)</v>
          </cell>
          <cell r="C7495" t="str">
            <v>120200802</v>
          </cell>
        </row>
        <row r="7496">
          <cell r="B7496" t="str">
            <v>Boletines de seguimiento difundidos (120200801)</v>
          </cell>
          <cell r="C7496" t="str">
            <v>120200801</v>
          </cell>
        </row>
        <row r="7497">
          <cell r="B7497" t="str">
            <v>Documentos metodológicos socializados (120200901)</v>
          </cell>
          <cell r="C7497" t="str">
            <v>120200901</v>
          </cell>
        </row>
        <row r="7498">
          <cell r="B7498" t="str">
            <v>Documentos metodológicos Realizados (120200900)</v>
          </cell>
          <cell r="C7498" t="str">
            <v>120200900</v>
          </cell>
        </row>
        <row r="7499">
          <cell r="B7499" t="str">
            <v>Documentos de lineamientos técnicos realizados (120201000)</v>
          </cell>
          <cell r="C7499" t="str">
            <v>120201000</v>
          </cell>
        </row>
        <row r="7500">
          <cell r="B7500" t="str">
            <v>Documentos normativos realizados (120201100)</v>
          </cell>
          <cell r="C7500" t="str">
            <v>120201100</v>
          </cell>
        </row>
        <row r="7501">
          <cell r="B7501" t="str">
            <v>Proyectos de ley en materia de justicia presentados  (120201101)</v>
          </cell>
          <cell r="C7501" t="str">
            <v>120201101</v>
          </cell>
        </row>
        <row r="7502">
          <cell r="B7502" t="str">
            <v>Decretos en materia de justicia expedidos  (120201102)</v>
          </cell>
          <cell r="C7502" t="str">
            <v>120201102</v>
          </cell>
        </row>
        <row r="7503">
          <cell r="B7503" t="str">
            <v>Resoluciones en materia de justicia expedidas  (120201103)</v>
          </cell>
          <cell r="C7503" t="str">
            <v>120201103</v>
          </cell>
        </row>
        <row r="7504">
          <cell r="B7504" t="str">
            <v>Documentos normativos socializados (120201104)</v>
          </cell>
          <cell r="C7504" t="str">
            <v>120201104</v>
          </cell>
        </row>
        <row r="7505">
          <cell r="B7505" t="str">
            <v>Contenidos virtuales en acceso a la justicia implementados (120201203)</v>
          </cell>
          <cell r="C7505" t="str">
            <v>120201203</v>
          </cell>
        </row>
        <row r="7506">
          <cell r="B7506" t="str">
            <v>Personas capacitadas (120201200)</v>
          </cell>
          <cell r="C7506" t="str">
            <v>120201200</v>
          </cell>
        </row>
        <row r="7507">
          <cell r="B7507" t="str">
            <v>Eventos de capacitación a la ciudadanía en al acceso a la justicia (120201201)</v>
          </cell>
          <cell r="C7507" t="str">
            <v>120201201</v>
          </cell>
        </row>
        <row r="7508">
          <cell r="B7508" t="str">
            <v>Eventos de formación a los operadores de justicia y autoridades locales realizados (120201202)</v>
          </cell>
          <cell r="C7508" t="str">
            <v>120201202</v>
          </cell>
        </row>
        <row r="7509">
          <cell r="B7509" t="str">
            <v>Piezas comunicativas elaboradas y difundidas (120300100)</v>
          </cell>
          <cell r="C7509" t="str">
            <v>120300100</v>
          </cell>
        </row>
        <row r="7510">
          <cell r="B7510" t="str">
            <v>Eventos de divulgación realizados (120300101)</v>
          </cell>
          <cell r="C7510" t="str">
            <v>120300101</v>
          </cell>
        </row>
        <row r="7511">
          <cell r="B7511" t="str">
            <v>Jornadas móviles gratuitas de conciliación realizadas (120300102)</v>
          </cell>
          <cell r="C7511" t="str">
            <v>120300102</v>
          </cell>
        </row>
        <row r="7512">
          <cell r="B7512" t="str">
            <v>Instituciones públicas y privadas asistidas técnicamente en métodos de resolución de conflictos (120300200)</v>
          </cell>
          <cell r="C7512" t="str">
            <v>120300200</v>
          </cell>
        </row>
        <row r="7513">
          <cell r="B7513" t="str">
            <v>Documentos normativos realizados (120300300)</v>
          </cell>
          <cell r="C7513" t="str">
            <v>120300300</v>
          </cell>
        </row>
        <row r="7514">
          <cell r="B7514" t="str">
            <v>Proyecto de Ley en materia de materia de métodos de resolución de conflictos presentado (120300301)</v>
          </cell>
          <cell r="C7514" t="str">
            <v>120300301</v>
          </cell>
        </row>
        <row r="7515">
          <cell r="B7515" t="str">
            <v>Decretos en materia de métodos de resolución de conflictos expedidos (120300302)</v>
          </cell>
          <cell r="C7515" t="str">
            <v>120300302</v>
          </cell>
        </row>
        <row r="7516">
          <cell r="B7516" t="str">
            <v>Resoluciones materia de métodos de resolución de conflictos expedidas (120300303)</v>
          </cell>
          <cell r="C7516" t="str">
            <v>120300303</v>
          </cell>
        </row>
        <row r="7517">
          <cell r="B7517" t="str">
            <v>Documentos de planeación realizados (120300400)</v>
          </cell>
          <cell r="C7517" t="str">
            <v>120300400</v>
          </cell>
        </row>
        <row r="7518">
          <cell r="B7518" t="str">
            <v>Documentos de investigación realizados (120300500)</v>
          </cell>
          <cell r="C7518" t="str">
            <v>120300500</v>
          </cell>
        </row>
        <row r="7519">
          <cell r="B7519" t="str">
            <v>Documentos metodológicos realizados (120300600)</v>
          </cell>
          <cell r="C7519" t="str">
            <v>120300600</v>
          </cell>
        </row>
        <row r="7520">
          <cell r="B7520" t="str">
            <v>Operadores que registran casos en el sistema de información  (120300700)</v>
          </cell>
          <cell r="C7520" t="str">
            <v>120300700</v>
          </cell>
        </row>
        <row r="7521">
          <cell r="B7521" t="str">
            <v>Casos registrados por los operadores de los métodos de resolución de conflictos (120300701)</v>
          </cell>
          <cell r="C7521" t="str">
            <v>120300701</v>
          </cell>
        </row>
        <row r="7522">
          <cell r="B7522" t="str">
            <v>Documentos de lineamientos técnicos realizados (120300800)</v>
          </cell>
          <cell r="C7522" t="str">
            <v>120300800</v>
          </cell>
        </row>
        <row r="7523">
          <cell r="B7523" t="str">
            <v>Personas capacitadas (120300900)</v>
          </cell>
          <cell r="C7523" t="str">
            <v>120300900</v>
          </cell>
        </row>
        <row r="7524">
          <cell r="B7524" t="str">
            <v>Operadores capacitados en temas de métodos de resolución de conflictos (120300901)</v>
          </cell>
          <cell r="C7524" t="str">
            <v>120300901</v>
          </cell>
        </row>
        <row r="7525">
          <cell r="B7525" t="str">
            <v>Ciudadanos capacitados en métodos de resolución de conflictos (120300902)</v>
          </cell>
          <cell r="C7525" t="str">
            <v>120300902</v>
          </cell>
        </row>
        <row r="7526">
          <cell r="B7526" t="str">
            <v>Procesos de formación en resolución de conflictos realizados (120300903)</v>
          </cell>
          <cell r="C7526" t="str">
            <v>120300903</v>
          </cell>
        </row>
        <row r="7527">
          <cell r="B7527" t="str">
            <v>Municipios con procesos de formación en resolución de conflictos realizados (120300904)</v>
          </cell>
          <cell r="C7527" t="str">
            <v>120300904</v>
          </cell>
        </row>
        <row r="7528">
          <cell r="B7528" t="str">
            <v>Contenidos virtuales en métodos de resolución de conflictos implementados (120300905)</v>
          </cell>
          <cell r="C7528" t="str">
            <v>120300905</v>
          </cell>
        </row>
        <row r="7529">
          <cell r="B7529" t="str">
            <v>Centros de conciliación, arbitraje y amigable composición y entidades avaladas vigilados  (120301000)</v>
          </cell>
          <cell r="C7529" t="str">
            <v>120301000</v>
          </cell>
        </row>
        <row r="7530">
          <cell r="B7530" t="str">
            <v>Entidades asistidas técnicamente (120400100)</v>
          </cell>
          <cell r="C7530" t="str">
            <v>120400100</v>
          </cell>
        </row>
        <row r="7531">
          <cell r="B7531" t="str">
            <v>Entidades asistidas técnicamente en la construcción y actualización de mecanismos de justicia transicional (120400101)</v>
          </cell>
          <cell r="C7531" t="str">
            <v>120400101</v>
          </cell>
        </row>
        <row r="7532">
          <cell r="B7532" t="str">
            <v>Espacios de articulación interinstitucional celebrados (120400200)</v>
          </cell>
          <cell r="C7532" t="str">
            <v>120400200</v>
          </cell>
        </row>
        <row r="7533">
          <cell r="B7533" t="str">
            <v>Documentos de lineamientos técnicos realizados (120400300)</v>
          </cell>
          <cell r="C7533" t="str">
            <v>120400300</v>
          </cell>
        </row>
        <row r="7534">
          <cell r="B7534" t="str">
            <v>Documentos técnicos de justicia transicional elaborados (120400301)</v>
          </cell>
          <cell r="C7534" t="str">
            <v>120400301</v>
          </cell>
        </row>
        <row r="7535">
          <cell r="B7535" t="str">
            <v>Documentos normativos realizados (120400500)</v>
          </cell>
          <cell r="C7535" t="str">
            <v>120400500</v>
          </cell>
        </row>
        <row r="7536">
          <cell r="B7536" t="str">
            <v>Documentos normativos de justicia transicional elaborados (120400501)</v>
          </cell>
          <cell r="C7536" t="str">
            <v>120400501</v>
          </cell>
        </row>
        <row r="7537">
          <cell r="B7537" t="str">
            <v>Estudios traditicios Elaborados (120400600)</v>
          </cell>
          <cell r="C7537" t="str">
            <v>120400600</v>
          </cell>
        </row>
        <row r="7538">
          <cell r="B7538" t="str">
            <v>Folios de matrícula inmobiliaria afectados (en las etapas administrativa y judicial) (120400601)</v>
          </cell>
          <cell r="C7538" t="str">
            <v>120400601</v>
          </cell>
        </row>
        <row r="7539">
          <cell r="B7539" t="str">
            <v>Estudios registrales sobre predios de zonas de reserva forestal realizados (120400602)</v>
          </cell>
          <cell r="C7539" t="str">
            <v>120400602</v>
          </cell>
        </row>
        <row r="7540">
          <cell r="B7540" t="str">
            <v>Diagnósticos registrales de zonas priorizadas del sistema de áreas protegidas de Parques Nacionales Naturales realizados (120400603)</v>
          </cell>
          <cell r="C7540" t="str">
            <v>120400603</v>
          </cell>
        </row>
        <row r="7541">
          <cell r="B7541" t="str">
            <v>Títulos de predios saneados y formalizados entregados  (120400700)</v>
          </cell>
          <cell r="C7541" t="str">
            <v>120400700</v>
          </cell>
        </row>
        <row r="7542">
          <cell r="B7542" t="str">
            <v>Jornadas de asesoría jurídica en saneamiento y formalización de la propiedad realizadas   (120400701)</v>
          </cell>
          <cell r="C7542" t="str">
            <v>120400701</v>
          </cell>
        </row>
        <row r="7543">
          <cell r="B7543" t="str">
            <v>Predios presuntamente baldíos identificados (120400800)</v>
          </cell>
          <cell r="C7543" t="str">
            <v>120400800</v>
          </cell>
        </row>
        <row r="7544">
          <cell r="B7544" t="str">
            <v>Entidades asistidas técnicamente (120500100)</v>
          </cell>
          <cell r="C7544" t="str">
            <v>120500100</v>
          </cell>
        </row>
        <row r="7545">
          <cell r="B7545" t="str">
            <v>Entidades territoriales asistidas técnicamente  en materia de defensa jurídica, gerencia jurídica pública, solución amistosa de conflictos y/o prevención del daño antijurídico (120500101)</v>
          </cell>
          <cell r="C7545" t="str">
            <v>120500101</v>
          </cell>
        </row>
        <row r="7546">
          <cell r="B7546" t="str">
            <v>Entidades públicas del orden nacional asistidas técnicamente   en materia de defensa jurídica, gerencia jurídica pública, solución amistosa de conflictos y/o prevención del daño antijurídico (120500102)</v>
          </cell>
          <cell r="C7546" t="str">
            <v>120500102</v>
          </cell>
        </row>
        <row r="7547">
          <cell r="B7547" t="str">
            <v>Entidades con el Modelo Óptimo de Gestión de la defensa jurídica implementado  (120500200)</v>
          </cell>
          <cell r="C7547" t="str">
            <v>120500200</v>
          </cell>
        </row>
        <row r="7548">
          <cell r="B7548" t="str">
            <v>Personas capacitadas (120500300)</v>
          </cell>
          <cell r="C7548" t="str">
            <v>120500300</v>
          </cell>
        </row>
        <row r="7549">
          <cell r="B7549" t="str">
            <v>Servidores públicos capacitados en los componentes del ciclo de defensa jurídica del Estado (120500301)</v>
          </cell>
          <cell r="C7549" t="str">
            <v>120500301</v>
          </cell>
        </row>
        <row r="7550">
          <cell r="B7550" t="str">
            <v>Documentos de investigación realizados (120500400)</v>
          </cell>
          <cell r="C7550" t="str">
            <v>120500400</v>
          </cell>
        </row>
        <row r="7551">
          <cell r="B7551" t="str">
            <v>Documentos de investigación sobre los componentes del ciclo de defensa jurídica del Estado realizados (120500401)</v>
          </cell>
          <cell r="C7551" t="str">
            <v>120500401</v>
          </cell>
        </row>
        <row r="7552">
          <cell r="B7552" t="str">
            <v>Documentos de lineamientos técnicos realizados (120500500)</v>
          </cell>
          <cell r="C7552" t="str">
            <v>120500500</v>
          </cell>
        </row>
        <row r="7553">
          <cell r="B7553" t="str">
            <v>Documentos técnicos con directrices sobre los componentes del ciclo de defensa jurídica del Estado elaborados (120500501)</v>
          </cell>
          <cell r="C7553" t="str">
            <v>120500501</v>
          </cell>
        </row>
        <row r="7554">
          <cell r="B7554" t="str">
            <v>Documentos para la optimización del ciclo de defensa jurídica del Estado (120500502)</v>
          </cell>
          <cell r="C7554" t="str">
            <v>120500502</v>
          </cell>
        </row>
        <row r="7555">
          <cell r="B7555" t="str">
            <v>Documentos normativos realizados (120500600)</v>
          </cell>
          <cell r="C7555" t="str">
            <v>120500600</v>
          </cell>
        </row>
        <row r="7556">
          <cell r="B7556" t="str">
            <v>Documentos normativos que propicien y optimicen los componentes del ciclo de defensa jurídica del Estado realizados (120500601)</v>
          </cell>
          <cell r="C7556" t="str">
            <v>120500601</v>
          </cell>
        </row>
        <row r="7557">
          <cell r="B7557" t="str">
            <v>Documentos de planeación realizados (120500700)</v>
          </cell>
          <cell r="C7557" t="str">
            <v>120500700</v>
          </cell>
        </row>
        <row r="7558">
          <cell r="B7558" t="str">
            <v>Documentos de política para la optimización del ciclo de defensa jurídica del Estado desarrollados (120500701)</v>
          </cell>
          <cell r="C7558" t="str">
            <v>120500701</v>
          </cell>
        </row>
        <row r="7559">
          <cell r="B7559" t="str">
            <v>Reportes e informes realizados (120500800)</v>
          </cell>
          <cell r="C7559" t="str">
            <v>120500800</v>
          </cell>
        </row>
        <row r="7560">
          <cell r="B7560" t="str">
            <v>Reportes e informes sobre el ciclo de defensa jurídica del Estado para toma de decisiones en materia de defensa jurídica realizados  (120500801)</v>
          </cell>
          <cell r="C7560" t="str">
            <v>120500801</v>
          </cell>
        </row>
        <row r="7561">
          <cell r="B7561" t="str">
            <v>Cupos penitenciarios y carcelarios entregados (nacionales y territoriales)  (120600100)</v>
          </cell>
          <cell r="C7561" t="str">
            <v>120600100</v>
          </cell>
        </row>
        <row r="7562">
          <cell r="B7562" t="str">
            <v>Cupos penitenciarios y carcelarios entregados en Establecimientos de Reclusión del Orden Nacional (ERON) (120600101)</v>
          </cell>
          <cell r="C7562" t="str">
            <v>120600101</v>
          </cell>
        </row>
        <row r="7563">
          <cell r="B7563" t="str">
            <v>Cupos  carcelarios entregados en Establecimientos del Orden Territorial  (120600102)</v>
          </cell>
          <cell r="C7563" t="str">
            <v>120600102</v>
          </cell>
        </row>
        <row r="7564">
          <cell r="B7564" t="str">
            <v>Laboratorio de criminalística  construidos y dotados en los Establecimientos de Reclusión del Orden Nacional y/o territorial  (120600103)</v>
          </cell>
          <cell r="C7564" t="str">
            <v>120600103</v>
          </cell>
        </row>
        <row r="7565">
          <cell r="B7565" t="str">
            <v>Laboratorio de criminalística dotados en los Establecimientos de Reclusión del Orden Nacional y/o territorial  (120600104)</v>
          </cell>
          <cell r="C7565" t="str">
            <v>120600104</v>
          </cell>
        </row>
        <row r="7566">
          <cell r="B7566" t="str">
            <v>Laboratorio de criminalística  mantenidos en los Establecimientos de Reclusión del Orden Nacional y/o territorial  (120600211)</v>
          </cell>
          <cell r="C7566" t="str">
            <v>120600211</v>
          </cell>
        </row>
        <row r="7567">
          <cell r="B7567" t="str">
            <v>Laboratorio de criminalística dotados en los Establecimientos de Reclusión del Orden Nacional y/o territorial  (120600212)</v>
          </cell>
          <cell r="C7567" t="str">
            <v>120600212</v>
          </cell>
        </row>
        <row r="7568">
          <cell r="B7568" t="str">
            <v>Establecimientos de reclusión (nacionales y territoriales) con mantenimiento (120600200)</v>
          </cell>
          <cell r="C7568" t="str">
            <v>120600200</v>
          </cell>
        </row>
        <row r="7569">
          <cell r="B7569" t="str">
            <v>Establecimientos de Reclusión del Orden Nacional (ERON) con mantenimiento preventivo (120600201)</v>
          </cell>
          <cell r="C7569" t="str">
            <v>120600201</v>
          </cell>
        </row>
        <row r="7570">
          <cell r="B7570" t="str">
            <v>Establecimientos de reclusión territoriales con mantenimiento preventivo (120600202)</v>
          </cell>
          <cell r="C7570" t="str">
            <v>120600202</v>
          </cell>
        </row>
        <row r="7571">
          <cell r="B7571" t="str">
            <v>Establecimientos de Reclusión del Orden Nacional (ERON) con mantenimiento correctivo (120600203)</v>
          </cell>
          <cell r="C7571" t="str">
            <v>120600203</v>
          </cell>
        </row>
        <row r="7572">
          <cell r="B7572" t="str">
            <v>Establecimientos de reclusión territoriales con mantenimiento correctivo (120600204)</v>
          </cell>
          <cell r="C7572" t="str">
            <v>120600204</v>
          </cell>
        </row>
        <row r="7573">
          <cell r="B7573" t="str">
            <v>Establecimientos de Reclusión del Orden Nacional (ERON) con operación y mantenimiento de plantas de tratamiento de aguas residuales (PTAR),  plantas de tratamiento de agua potable (PTAP), operación y explotación de pozos profundos u otro sistema de abastecimiento de agua alterno. (120600205)</v>
          </cell>
          <cell r="C7573" t="str">
            <v>120600205</v>
          </cell>
        </row>
        <row r="7574">
          <cell r="B7574" t="str">
            <v>Establecimientos de reclusión territoriales con operación y mantenimiento de plantas de tratamiento de aguas residuales (PTAR) y plantas de tratamiento de agua potable (PTAP) (120600206)</v>
          </cell>
          <cell r="C7574" t="str">
            <v>120600206</v>
          </cell>
        </row>
        <row r="7575">
          <cell r="B7575" t="str">
            <v>Establecimientos de Reclusión del Orden Nacional (ERON) con  salas de audiencias virtuales dotadas (120600207)</v>
          </cell>
          <cell r="C7575" t="str">
            <v>120600207</v>
          </cell>
        </row>
        <row r="7576">
          <cell r="B7576" t="str">
            <v>Establecimientos de reclusión territoriales con  salas de audiencias virtuales dotadas (120600208)</v>
          </cell>
          <cell r="C7576" t="str">
            <v>120600208</v>
          </cell>
        </row>
        <row r="7577">
          <cell r="B7577" t="str">
            <v>Cupos Rehabilitados Establecimientos de Reclusión del Orden Nacional (ERON) (120600209)</v>
          </cell>
          <cell r="C7577" t="str">
            <v>120600209</v>
          </cell>
        </row>
        <row r="7578">
          <cell r="B7578" t="str">
            <v>Cupos Rehabilitados Establecimientos de Reclusión territoriales (120600210)</v>
          </cell>
          <cell r="C7578" t="str">
            <v>120600210</v>
          </cell>
        </row>
        <row r="7579">
          <cell r="B7579" t="str">
            <v>Establecimientos de Reclusión del Orden Nacional con plantas de tratamiento de agua con mantenimiento (120600213)</v>
          </cell>
          <cell r="C7579" t="str">
            <v>120600213</v>
          </cell>
        </row>
        <row r="7580">
          <cell r="B7580" t="str">
            <v>Establecimiento de reclusión (nacionales y territoriales) con mejoramiento (120600300)</v>
          </cell>
          <cell r="C7580" t="str">
            <v>120600300</v>
          </cell>
        </row>
        <row r="7581">
          <cell r="B7581" t="str">
            <v>Establecimientos de Reclusión del Orden Nacional (ERON) con circuito cerrado de televisión (CCTV) (120600301)</v>
          </cell>
          <cell r="C7581" t="str">
            <v>120600301</v>
          </cell>
        </row>
        <row r="7582">
          <cell r="B7582" t="str">
            <v>Establecimientos de reclusión territoriales con circuito cerrado de televisión (CCTV) (120600302)</v>
          </cell>
          <cell r="C7582" t="str">
            <v>120600302</v>
          </cell>
        </row>
        <row r="7583">
          <cell r="B7583" t="str">
            <v>Establecimientos de Reclusión del Orden Nacional (ERON) con sistema de comunicación  (120600303)</v>
          </cell>
          <cell r="C7583" t="str">
            <v>120600303</v>
          </cell>
        </row>
        <row r="7584">
          <cell r="B7584" t="str">
            <v>Establecimientos de reclusión territoriales con sistema de comunicación  (120600304)</v>
          </cell>
          <cell r="C7584" t="str">
            <v>120600304</v>
          </cell>
        </row>
        <row r="7585">
          <cell r="B7585" t="str">
            <v>Establecimientos de Reclusión del Orden Nacional (ERON) con equipos electrónicos para la detección de elementos prohibidos (120600305)</v>
          </cell>
          <cell r="C7585" t="str">
            <v>120600305</v>
          </cell>
        </row>
        <row r="7586">
          <cell r="B7586" t="str">
            <v>Establecimientos de reclusión territoriales con equipos electrónicos para la detección de elementos prohibidos (120600306)</v>
          </cell>
          <cell r="C7586" t="str">
            <v>120600306</v>
          </cell>
        </row>
        <row r="7587">
          <cell r="B7587" t="str">
            <v>Establecimientos de Reclusión del Orden Nacional (ERON) con bloqueo de telefonía móvil (120600307)</v>
          </cell>
          <cell r="C7587" t="str">
            <v>120600307</v>
          </cell>
        </row>
        <row r="7588">
          <cell r="B7588" t="str">
            <v>Establecimientos de reclusión territoriales con bloqueo de telefonía móvil (120600308)</v>
          </cell>
          <cell r="C7588" t="str">
            <v>120600308</v>
          </cell>
        </row>
        <row r="7589">
          <cell r="B7589" t="str">
            <v>Establecimientos de Reclusión del Orden Nacional (ERON) con tecnología biométrica integral (120600309)</v>
          </cell>
          <cell r="C7589" t="str">
            <v>120600309</v>
          </cell>
        </row>
        <row r="7590">
          <cell r="B7590" t="str">
            <v>Establecimientos de reclusión territoriales con tecnología biométrica integral (120600310)</v>
          </cell>
          <cell r="C7590" t="str">
            <v>120600310</v>
          </cell>
        </row>
        <row r="7591">
          <cell r="B7591" t="str">
            <v>Laboratorio de criminalística mejorados  en los Establecimientos de Reclusión del Orden Nacional  y/o territorial  (120600311)</v>
          </cell>
          <cell r="C7591" t="str">
            <v>120600311</v>
          </cell>
        </row>
        <row r="7592">
          <cell r="B7592" t="str">
            <v>Laboratorio de criminalística dotados  en los Establecimientos de Reclusión del Orden Nacional  y/o territorial  (120600312)</v>
          </cell>
          <cell r="C7592" t="str">
            <v>120600312</v>
          </cell>
        </row>
        <row r="7593">
          <cell r="B7593" t="str">
            <v>Establecimientos de reclusión que cuentan con la planta de custodia y vigilancia mínima requerida (120600400)</v>
          </cell>
          <cell r="C7593" t="str">
            <v>120600400</v>
          </cell>
        </row>
        <row r="7594">
          <cell r="B7594" t="str">
            <v>Establecimientos de Reclusión del Orden Nacional (ERON) que cuentan con la planta de custodia y vigilancia mínima requerida (120600401)</v>
          </cell>
          <cell r="C7594" t="str">
            <v>120600401</v>
          </cell>
        </row>
        <row r="7595">
          <cell r="B7595" t="str">
            <v>Establecimientos de reclusión territoriales que cuentan con la planta de custodia y vigilancia mínima requerida (120600402)</v>
          </cell>
          <cell r="C7595" t="str">
            <v>120600402</v>
          </cell>
        </row>
        <row r="7596">
          <cell r="B7596" t="str">
            <v>Personas privadas de la libertad (PPL) que reciben Servicio de resocialización (120600500)</v>
          </cell>
          <cell r="C7596" t="str">
            <v>120600500</v>
          </cell>
        </row>
        <row r="7597">
          <cell r="B7597" t="str">
            <v>Personas privadas de la libertad (PPL) vinculadas a programas psicosociales  (120600501)</v>
          </cell>
          <cell r="C7597" t="str">
            <v>120600501</v>
          </cell>
        </row>
        <row r="7598">
          <cell r="B7598" t="str">
            <v>Personas privadas de la libertad (PPL) vinculadas a programas ocupacionales (120600502)</v>
          </cell>
          <cell r="C7598" t="str">
            <v>120600502</v>
          </cell>
        </row>
        <row r="7599">
          <cell r="B7599" t="str">
            <v>Boletines de información penitenciaria y carcelaria elaborados (120600600)</v>
          </cell>
          <cell r="C7599" t="str">
            <v>120600600</v>
          </cell>
        </row>
        <row r="7600">
          <cell r="B7600" t="str">
            <v>Personas privadas de la libertad con Servicio de bienestar (120600700)</v>
          </cell>
          <cell r="C7600" t="str">
            <v>120600700</v>
          </cell>
        </row>
        <row r="7601">
          <cell r="B7601" t="str">
            <v>Personas privadas de la libertad (PPL) vinculada al servicio de salud (120600701)</v>
          </cell>
          <cell r="C7601" t="str">
            <v>120600701</v>
          </cell>
        </row>
        <row r="7602">
          <cell r="B7602" t="str">
            <v>Personas privadas de la libertad (PPL) con servicio de alimentación (120600702)</v>
          </cell>
          <cell r="C7602" t="str">
            <v>120600702</v>
          </cell>
        </row>
        <row r="7603">
          <cell r="B7603" t="str">
            <v>Personas privadas de la libertad (PPL) beneficiada con el Mínimo vital contemplado en la normatividad vigente. (120600703)</v>
          </cell>
          <cell r="C7603" t="str">
            <v>120600703</v>
          </cell>
        </row>
        <row r="7604">
          <cell r="B7604" t="str">
            <v>Documentos de planeación realizados (120700200)</v>
          </cell>
          <cell r="C7604" t="str">
            <v>120700200</v>
          </cell>
        </row>
        <row r="7605">
          <cell r="B7605" t="str">
            <v>Plan Nacional de Política Criminal elaborado (120700201)</v>
          </cell>
          <cell r="C7605" t="str">
            <v>120700201</v>
          </cell>
        </row>
        <row r="7606">
          <cell r="B7606" t="str">
            <v>Documento de Política pública en materia Política Criminal elaborado (120700202)</v>
          </cell>
          <cell r="C7606" t="str">
            <v>120700202</v>
          </cell>
        </row>
        <row r="7607">
          <cell r="B7607" t="str">
            <v>Documento de Política en materia de prevención del delito en Adolescentes y Jóvenes elaborado (120700203)</v>
          </cell>
          <cell r="C7607" t="str">
            <v>120700203</v>
          </cell>
        </row>
        <row r="7608">
          <cell r="B7608" t="str">
            <v>Documento de planeación sobre fortalecimiento para la persecución del crimen organizado y otros fenómenos criminales (120700204)</v>
          </cell>
          <cell r="C7608" t="str">
            <v>120700204</v>
          </cell>
        </row>
        <row r="7609">
          <cell r="B7609" t="str">
            <v>Lineamientos de política pública en materia de pos penados elaborado (120700205)</v>
          </cell>
          <cell r="C7609" t="str">
            <v>120700205</v>
          </cell>
        </row>
        <row r="7610">
          <cell r="B7610" t="str">
            <v>Documentos de planeación socializados (120700206)</v>
          </cell>
          <cell r="C7610" t="str">
            <v>120700206</v>
          </cell>
        </row>
        <row r="7611">
          <cell r="B7611" t="str">
            <v>Documentos de investigación socializados (120700305)</v>
          </cell>
          <cell r="C7611" t="str">
            <v>120700305</v>
          </cell>
        </row>
        <row r="7612">
          <cell r="B7612" t="str">
            <v>Documentos de investigación realizados (120700300)</v>
          </cell>
          <cell r="C7612" t="str">
            <v>120700300</v>
          </cell>
        </row>
        <row r="7613">
          <cell r="B7613" t="str">
            <v>Diagnóstico de la resocialización en el sistema penal colombiano como eje central de la  ejecución de la pena elaborado (120700301)</v>
          </cell>
          <cell r="C7613" t="str">
            <v>120700301</v>
          </cell>
        </row>
        <row r="7614">
          <cell r="B7614" t="str">
            <v>Documento de diagnóstico del fenómeno de pandillas en Colombia (120700302)</v>
          </cell>
          <cell r="C7614" t="str">
            <v>120700302</v>
          </cell>
        </row>
        <row r="7615">
          <cell r="B7615" t="str">
            <v>Documentos de Investigación de la proporcionalidad de las penas en el sistema penal colombiano elaborada (120700303)</v>
          </cell>
          <cell r="C7615" t="str">
            <v>120700303</v>
          </cell>
        </row>
        <row r="7616">
          <cell r="B7616" t="str">
            <v>Documentos de Investigación sobre fortalecimiento para la persecución del crimen organizado y otros fenómenos criminales (120700304)</v>
          </cell>
          <cell r="C7616" t="str">
            <v>120700304</v>
          </cell>
        </row>
        <row r="7617">
          <cell r="B7617" t="str">
            <v>Documentos metodológicos (120700400)</v>
          </cell>
          <cell r="C7617" t="str">
            <v>120700400</v>
          </cell>
        </row>
        <row r="7618">
          <cell r="B7618" t="str">
            <v>Documentos metodológicos socializados (120700401)</v>
          </cell>
          <cell r="C7618" t="str">
            <v>120700401</v>
          </cell>
        </row>
        <row r="7619">
          <cell r="B7619" t="str">
            <v>Documentos de lineamientos técnicos realizados (120700500)</v>
          </cell>
          <cell r="C7619" t="str">
            <v>120700500</v>
          </cell>
        </row>
        <row r="7620">
          <cell r="B7620" t="str">
            <v>Mapa de ruta de tratamientos resocializador construido (120700501)</v>
          </cell>
          <cell r="C7620" t="str">
            <v>120700501</v>
          </cell>
        </row>
        <row r="7621">
          <cell r="B7621" t="str">
            <v>Documento técnico que contenga el Modelo de Redención de penas para personas indígenas privada de la libertada en Establecimientos de Reclusión del Orden Nacional (ERON), sentenciadas por la jurisdicción indígena elaborado (120700502)</v>
          </cell>
          <cell r="C7621" t="str">
            <v>120700502</v>
          </cell>
        </row>
        <row r="7622">
          <cell r="B7622" t="str">
            <v>Propuesta de proporcionalidad de las penas elaborada (120700503)</v>
          </cell>
          <cell r="C7622" t="str">
            <v>120700503</v>
          </cell>
        </row>
        <row r="7623">
          <cell r="B7623" t="str">
            <v>Documento técnico que contenga una propuesta de abordaje del fenómeno de pandillas en Colombia (120700504)</v>
          </cell>
          <cell r="C7623" t="str">
            <v>120700504</v>
          </cell>
        </row>
        <row r="7624">
          <cell r="B7624" t="str">
            <v>Documento de lineamientos técnicos sobre fortalecimiento para la persecución del crimen organizado y otros fenómenos criminales (120700505)</v>
          </cell>
          <cell r="C7624" t="str">
            <v>120700505</v>
          </cell>
        </row>
        <row r="7625">
          <cell r="B7625" t="str">
            <v>Documentos con lineamientos técnicos generales de Justicia Restaurativa elaborados (120700506)</v>
          </cell>
          <cell r="C7625" t="str">
            <v>120700506</v>
          </cell>
        </row>
        <row r="7626">
          <cell r="B7626" t="str">
            <v>Estrategia de transversalización del enfoque de género en la Dirección de Política Criminal y Penitenciaria elaborada (120700600)</v>
          </cell>
          <cell r="C7626" t="str">
            <v>120700600</v>
          </cell>
        </row>
        <row r="7627">
          <cell r="B7627" t="str">
            <v>Guía para incorporar el enfoque de género en la Política Criminal elaborada (120700601)</v>
          </cell>
          <cell r="C7627" t="str">
            <v>120700601</v>
          </cell>
        </row>
        <row r="7628">
          <cell r="B7628" t="str">
            <v>Evaluación de impacto de implementación de leyes que sancionan delitos de violencia basada en género elaborada (120700602)</v>
          </cell>
          <cell r="C7628" t="str">
            <v>120700602</v>
          </cell>
        </row>
        <row r="7629">
          <cell r="B7629" t="str">
            <v>Diagnóstico sobre incorporación del enfoque de género en el Sistema de Responsabilidad Penal para Adolescentes elaborado (120700603)</v>
          </cell>
          <cell r="C7629" t="str">
            <v>120700603</v>
          </cell>
        </row>
        <row r="7630">
          <cell r="B7630" t="str">
            <v>Propuesta de medidas alternativas a la privación de la libertad para mujeres privadas de la libertad por delitos no violentos relacionados con Drogas elaborada (120700604)</v>
          </cell>
          <cell r="C7630" t="str">
            <v>120700604</v>
          </cell>
        </row>
        <row r="7631">
          <cell r="B7631" t="str">
            <v>Documento de recomendaciones para incorporar enfoques diferenciales en la política criminal elaborado (120700700)</v>
          </cell>
          <cell r="C7631" t="str">
            <v>120700700</v>
          </cell>
        </row>
        <row r="7632">
          <cell r="B7632" t="str">
            <v>Documento sobre tratamiento penitenciario diferencial para población en situación de discapacidad privada de la libertad elaborado (120700701)</v>
          </cell>
          <cell r="C7632" t="str">
            <v>120700701</v>
          </cell>
        </row>
        <row r="7633">
          <cell r="B7633" t="str">
            <v>Herramientas para fortalecer la efectiva ejecución de la pena, el tratamiento  resocializador y la garantía de derechos de comunidades étnicas en funcionamiento (120700702)</v>
          </cell>
          <cell r="C7633" t="str">
            <v>120700702</v>
          </cell>
        </row>
        <row r="7634">
          <cell r="B7634" t="str">
            <v>Entidades territoriales con asistencia técnica (120700703)</v>
          </cell>
          <cell r="C7634" t="str">
            <v>120700703</v>
          </cell>
        </row>
        <row r="7635">
          <cell r="B7635" t="str">
            <v>Documentos de normativos socializados (120700805)</v>
          </cell>
          <cell r="C7635" t="str">
            <v>120700805</v>
          </cell>
        </row>
        <row r="7636">
          <cell r="B7636" t="str">
            <v>Documentos normativos realizados (120700800)</v>
          </cell>
          <cell r="C7636" t="str">
            <v>120700800</v>
          </cell>
        </row>
        <row r="7637">
          <cell r="B7637" t="str">
            <v>Instrumento jurídico de reglamentación del Fondo Nacional de Salud de la Población Privada de la Libertad elaborado (120700801)</v>
          </cell>
          <cell r="C7637" t="str">
            <v>120700801</v>
          </cell>
        </row>
        <row r="7638">
          <cell r="B7638" t="str">
            <v>Instrumento jurídico que regule las condiciones de reclusión de la población perteneciente a comunidades indígenas privados de la libertar elaborado (120700802)</v>
          </cell>
          <cell r="C7638" t="str">
            <v>120700802</v>
          </cell>
        </row>
        <row r="7639">
          <cell r="B7639" t="str">
            <v>Proyecto de ley para incorporar un enfoque de derechos y resocialización en la ejecución de la pena del sistema penitenciario y carcelario elaborado (120700803)</v>
          </cell>
          <cell r="C7639" t="str">
            <v>120700803</v>
          </cell>
        </row>
        <row r="7640">
          <cell r="B7640" t="str">
            <v>Documento con propuesta de medidas alternativas a la privación de la libertad elaborado  (120700804)</v>
          </cell>
          <cell r="C7640" t="str">
            <v>120700804</v>
          </cell>
        </row>
        <row r="7641">
          <cell r="B7641" t="str">
            <v>Observatorio de política criminal en funcionamiento (120700901)</v>
          </cell>
          <cell r="C7641" t="str">
            <v>120700901</v>
          </cell>
        </row>
        <row r="7642">
          <cell r="B7642" t="str">
            <v>Sistema de Información de la Política Criminal en funcionamiento (T-762/15) (120700902)</v>
          </cell>
          <cell r="C7642" t="str">
            <v>120700902</v>
          </cell>
        </row>
        <row r="7643">
          <cell r="B7643" t="str">
            <v>Boletines con información relevante para la política criminal elaborados.  (120700903)</v>
          </cell>
          <cell r="C7643" t="str">
            <v>120700903</v>
          </cell>
        </row>
        <row r="7644">
          <cell r="B7644" t="str">
            <v>Base de datos con información de política criminal de libre acceso (120700904)</v>
          </cell>
          <cell r="C7644" t="str">
            <v>120700904</v>
          </cell>
        </row>
        <row r="7645">
          <cell r="B7645" t="str">
            <v>Informes de seguimiento periódico a temáticas relevantes de la Política Criminal elaborados (120700900)</v>
          </cell>
          <cell r="C7645" t="str">
            <v>120700900</v>
          </cell>
        </row>
        <row r="7646">
          <cell r="B7646" t="str">
            <v>Documentos de planeación para la educación inicial, preescolar, básica y media emitidos (220100100)</v>
          </cell>
          <cell r="C7646" t="str">
            <v>220100100</v>
          </cell>
        </row>
        <row r="7647">
          <cell r="B7647" t="str">
            <v>Documentos de lineamientos de política en educación prescolar, básica y media emitidos (220100101)</v>
          </cell>
          <cell r="C7647" t="str">
            <v>220100101</v>
          </cell>
        </row>
        <row r="7648">
          <cell r="B7648" t="str">
            <v>Documentos de política de educación inicial emitidos (220100102)</v>
          </cell>
          <cell r="C7648" t="str">
            <v>220100102</v>
          </cell>
        </row>
        <row r="7649">
          <cell r="B7649" t="str">
            <v>Documentos de política educativa con enfoque poblacional emitidos  (220100103)</v>
          </cell>
          <cell r="C7649" t="str">
            <v>220100103</v>
          </cell>
        </row>
        <row r="7650">
          <cell r="B7650" t="str">
            <v>Documentos operativos formulados (220100104)</v>
          </cell>
          <cell r="C7650" t="str">
            <v>220100104</v>
          </cell>
        </row>
        <row r="7651">
          <cell r="B7651" t="str">
            <v>Procesos de socialización de lineamientos, política y normativa para la educación inicial, preescolar, básica y media realizados  (220100200)</v>
          </cell>
          <cell r="C7651" t="str">
            <v>220100200</v>
          </cell>
        </row>
        <row r="7652">
          <cell r="B7652" t="str">
            <v>Personas capacitadas (220100300)</v>
          </cell>
          <cell r="C7652" t="str">
            <v>220100300</v>
          </cell>
        </row>
        <row r="7653">
          <cell r="B7653" t="str">
            <v>Programas realizados (220100301)</v>
          </cell>
          <cell r="C7653" t="str">
            <v>220100301</v>
          </cell>
        </row>
        <row r="7654">
          <cell r="B7654" t="str">
            <v>Documentos normativos para la educación inicial, preescolar, básica y media expedidos (220100400)</v>
          </cell>
          <cell r="C7654" t="str">
            <v>220100400</v>
          </cell>
        </row>
        <row r="7655">
          <cell r="B7655" t="str">
            <v>Documentos normativos de educación inicial expedidos (220100401)</v>
          </cell>
          <cell r="C7655" t="str">
            <v>220100401</v>
          </cell>
        </row>
        <row r="7656">
          <cell r="B7656" t="str">
            <v>Documentos normativos de educación  preescolar, básica y media expedidos (220100402)</v>
          </cell>
          <cell r="C7656" t="str">
            <v>220100402</v>
          </cell>
        </row>
        <row r="7657">
          <cell r="B7657" t="str">
            <v>Documentos de lineamientos técnicos en educación inicial, preescolar, básica y media expedidos (220100500)</v>
          </cell>
          <cell r="C7657" t="str">
            <v>220100500</v>
          </cell>
        </row>
        <row r="7658">
          <cell r="B7658" t="str">
            <v>Documentos  de lineamientos técnicos formulados en el marco de las estrategias de calidad educativa. (220100501)</v>
          </cell>
          <cell r="C7658" t="str">
            <v>220100501</v>
          </cell>
        </row>
        <row r="7659">
          <cell r="B7659" t="str">
            <v>Documentos de lineamientos técnicos de educación inicial formulados (220100502)</v>
          </cell>
          <cell r="C7659" t="str">
            <v>220100502</v>
          </cell>
        </row>
        <row r="7660">
          <cell r="B7660" t="str">
            <v>Entidades y organizaciones asistidas técnicamente (220100600)</v>
          </cell>
          <cell r="C7660" t="str">
            <v>220100600</v>
          </cell>
        </row>
        <row r="7661">
          <cell r="B7661" t="str">
            <v>Secretarías de Educación certificadas con acompañamiento en el marco de las estrategias de calidad educativa (220100601)</v>
          </cell>
          <cell r="C7661" t="str">
            <v>220100601</v>
          </cell>
        </row>
        <row r="7662">
          <cell r="B7662" t="str">
            <v>Establecimientos Educativos oficiales con acompañamiento en el marco de las estrategias de calidad educativa (220100602)</v>
          </cell>
          <cell r="C7662" t="str">
            <v>220100602</v>
          </cell>
        </row>
        <row r="7663">
          <cell r="B7663" t="str">
            <v>Entidades con asistencia técnica en diseño, implementación y seguimiento de estrategias de permanencia. (220100603)</v>
          </cell>
          <cell r="C7663" t="str">
            <v>220100603</v>
          </cell>
        </row>
        <row r="7664">
          <cell r="B7664" t="str">
            <v>Entidades con asistencia técnica en  diseño, implementación y seguimiento  de estrategias de acceso. (220100604)</v>
          </cell>
          <cell r="C7664" t="str">
            <v>220100604</v>
          </cell>
        </row>
        <row r="7665">
          <cell r="B7665" t="str">
            <v>Entidades con asistencia técnica en educación inicial (220100605)</v>
          </cell>
          <cell r="C7665" t="str">
            <v>220100605</v>
          </cell>
        </row>
        <row r="7666">
          <cell r="B7666" t="str">
            <v>Comunidades acompañadas para la formulación de sus modalidades propias (220100606)</v>
          </cell>
          <cell r="C7666" t="str">
            <v>220100606</v>
          </cell>
        </row>
        <row r="7667">
          <cell r="B7667" t="str">
            <v>Secretarías de Educación certificadas con acompañamiento en la socialización de referentes, orientaciones y documentos para la construcción curricular (220100607)</v>
          </cell>
          <cell r="C7667" t="str">
            <v>220100607</v>
          </cell>
        </row>
        <row r="7668">
          <cell r="B7668" t="str">
            <v>Secretarías de Educación certificadas con acompañamiento en el sistema nacional de evaluación (220100608)</v>
          </cell>
          <cell r="C7668" t="str">
            <v>220100608</v>
          </cell>
        </row>
        <row r="7669">
          <cell r="B7669" t="str">
            <v>Secretarías de Educación certificadas con acompañamiento sobre procesos de evaluación que retroalimente la profesión docente (220100609)</v>
          </cell>
          <cell r="C7669" t="str">
            <v>220100609</v>
          </cell>
        </row>
        <row r="7670">
          <cell r="B7670" t="str">
            <v>Secretarías de Educación certificadas con acompañamiento en la formulación de los planes territoriales de formación docente (220100610)</v>
          </cell>
          <cell r="C7670" t="str">
            <v>220100610</v>
          </cell>
        </row>
        <row r="7671">
          <cell r="B7671" t="str">
            <v>Secretarías de Educación certificadas con acompañamiento en procesos de gestión institucional (220100611)</v>
          </cell>
          <cell r="C7671" t="str">
            <v>220100611</v>
          </cell>
        </row>
        <row r="7672">
          <cell r="B7672" t="str">
            <v>Secretarías de Educación certificadas con acompañamiento para el fortalecimiento en el desarrollo de competencias básicas de estudiantes en establecimientos educativos (220100612)</v>
          </cell>
          <cell r="C7672" t="str">
            <v>220100612</v>
          </cell>
        </row>
        <row r="7673">
          <cell r="B7673" t="str">
            <v>Secretarías de Educación certificadas con acompañamiento en el conocimiento e implementación de lineamientos de formación para la ciudadanía, en los niveles de preescolar, básica y media (220100613)</v>
          </cell>
          <cell r="C7673" t="str">
            <v>220100613</v>
          </cell>
        </row>
        <row r="7674">
          <cell r="B7674" t="str">
            <v>Secretarías de Educación certificadas con acompañamiento en la implementación de estrategias de calidad educativa, que repercuten en permanencia en el sistema educativo (220100614)</v>
          </cell>
          <cell r="C7674" t="str">
            <v>220100614</v>
          </cell>
        </row>
        <row r="7675">
          <cell r="B7675" t="str">
            <v>Secretarías de Educación certificadas con acompañamiento en educación preescolar, básica y media (220100615)</v>
          </cell>
          <cell r="C7675" t="str">
            <v>220100615</v>
          </cell>
        </row>
        <row r="7676">
          <cell r="B7676" t="str">
            <v>Secretarías de educación y organizaciones de los grupos étnicos asistidos técnicamente para fortalecer la incorporación del enfoque étnico en la prestación del servicio educativo (220100616)</v>
          </cell>
          <cell r="C7676" t="str">
            <v>220100616</v>
          </cell>
        </row>
        <row r="7677">
          <cell r="B7677" t="str">
            <v>Estrategias educativo ambientales y de participación implementadas (220100617)</v>
          </cell>
          <cell r="C7677" t="str">
            <v>220100617</v>
          </cell>
        </row>
        <row r="7678">
          <cell r="B7678" t="str">
            <v>Documentos sobre evaluación de permanencia en la educación elaborados (220101200)</v>
          </cell>
          <cell r="C7678" t="str">
            <v>220101200</v>
          </cell>
        </row>
        <row r="7679">
          <cell r="B7679" t="str">
            <v>Documentos sobre evaluación de permanencia en la educación inicial elaborados (220101201)</v>
          </cell>
          <cell r="C7679" t="str">
            <v>220101201</v>
          </cell>
        </row>
        <row r="7680">
          <cell r="B7680" t="str">
            <v>Documentos sobre evaluación de permanencia en la educación preescolar, básica y media elaborados (220101202)</v>
          </cell>
          <cell r="C7680" t="str">
            <v>220101202</v>
          </cell>
        </row>
        <row r="7681">
          <cell r="B7681" t="str">
            <v>Documentos sobre evaluación de permanencia en la educación preescolar elaborados (220101203)</v>
          </cell>
          <cell r="C7681" t="str">
            <v>220101203</v>
          </cell>
        </row>
        <row r="7682">
          <cell r="B7682" t="str">
            <v>Documentos sobre evaluación de permanencia en la educación básica elaborados (220101204)</v>
          </cell>
          <cell r="C7682" t="str">
            <v>220101204</v>
          </cell>
        </row>
        <row r="7683">
          <cell r="B7683" t="str">
            <v>Documentos sobre evaluación de permanencia en la educación media elaborados (220101205)</v>
          </cell>
          <cell r="C7683" t="str">
            <v>220101205</v>
          </cell>
        </row>
        <row r="7684">
          <cell r="B7684" t="str">
            <v>Entidades asistidas técnicamente (220101300)</v>
          </cell>
          <cell r="C7684" t="str">
            <v>220101300</v>
          </cell>
        </row>
        <row r="7685">
          <cell r="B7685" t="str">
            <v>Entidades del sector educativo con inspección, vigilancia y control (220101400)</v>
          </cell>
          <cell r="C7685" t="str">
            <v>220101400</v>
          </cell>
        </row>
        <row r="7686">
          <cell r="B7686" t="str">
            <v>Informes de inspección vigilancia y control del sector educativo (220101401)</v>
          </cell>
          <cell r="C7686" t="str">
            <v>220101401</v>
          </cell>
        </row>
        <row r="7687">
          <cell r="B7687" t="str">
            <v>Instituciones educativas con inspección, vigilancia y control del sector educativo (220101402)</v>
          </cell>
          <cell r="C7687" t="str">
            <v>220101402</v>
          </cell>
        </row>
        <row r="7688">
          <cell r="B7688" t="str">
            <v>Prestadores inscritos al Registro Único de Prestadores (220101403)</v>
          </cell>
          <cell r="C7688" t="str">
            <v>220101403</v>
          </cell>
        </row>
        <row r="7689">
          <cell r="B7689" t="str">
            <v>Entidades territoriales con seguimiento y evaluación a la gestión (220101500)</v>
          </cell>
          <cell r="C7689" t="str">
            <v>220101500</v>
          </cell>
        </row>
        <row r="7690">
          <cell r="B7690" t="str">
            <v>Entidades territoriales con seguimiento en el reporte de matrícula (220101501)</v>
          </cell>
          <cell r="C7690" t="str">
            <v>220101501</v>
          </cell>
        </row>
        <row r="7691">
          <cell r="B7691" t="str">
            <v>Entidades territoriales evaluadas respecto a la prestación del servicio educativo (220101502)</v>
          </cell>
          <cell r="C7691" t="str">
            <v>220101502</v>
          </cell>
        </row>
        <row r="7692">
          <cell r="B7692" t="str">
            <v>Informes de seguimiento elaborados (220101503)</v>
          </cell>
          <cell r="C7692" t="str">
            <v>220101503</v>
          </cell>
        </row>
        <row r="7693">
          <cell r="B7693" t="str">
            <v>Entidades territoriales certificadas que implementan el concurso docente y directivo docente. (220101600)</v>
          </cell>
          <cell r="C7693" t="str">
            <v>220101600</v>
          </cell>
        </row>
        <row r="7694">
          <cell r="B7694" t="str">
            <v>Personas beneficiadas con estrategias de fomento para el acceso a la educación inicial, preescolar, básica y media.  (220101700)</v>
          </cell>
          <cell r="C7694" t="str">
            <v>220101700</v>
          </cell>
        </row>
        <row r="7695">
          <cell r="B7695" t="str">
            <v>Comunidades beneficiadas con estrategias de fomento para el acceso a la educación inicial, preescolar, básica y media.  (220101701)</v>
          </cell>
          <cell r="C7695" t="str">
            <v>220101701</v>
          </cell>
        </row>
        <row r="7696">
          <cell r="B7696" t="str">
            <v>Personas víctimas del conflicto con estrategias de fomento para el acceso a la educación inicial, preescolar, básica y media.  (220101702)</v>
          </cell>
          <cell r="C7696" t="str">
            <v>220101702</v>
          </cell>
        </row>
        <row r="7697">
          <cell r="B7697" t="str">
            <v>Sistemas de reporte de información operando (220101800)</v>
          </cell>
          <cell r="C7697" t="str">
            <v>220101800</v>
          </cell>
        </row>
        <row r="7698">
          <cell r="B7698" t="str">
            <v>Sistema de Seguimiento Niño a Niño en operación (220101801)</v>
          </cell>
          <cell r="C7698" t="str">
            <v>220101801</v>
          </cell>
        </row>
        <row r="7699">
          <cell r="B7699" t="str">
            <v>Entidades territoriales que hacen seguimiento a las condiciones de calidad de los prestadores de educación inicial o preescolar a través del Sistema de Información de Primera Infancia -SIPI-  (220101802)</v>
          </cell>
          <cell r="C7699" t="str">
            <v>220101802</v>
          </cell>
        </row>
        <row r="7700">
          <cell r="B7700" t="str">
            <v>Desarrollo de nuevas aplicaciones para el Sistema de Seguimiento Niño a Niño  (220101803)</v>
          </cell>
          <cell r="C7700" t="str">
            <v>220101803</v>
          </cell>
        </row>
        <row r="7701">
          <cell r="B7701" t="str">
            <v>Entidades territoriales que gestionan alertas a través del Sistema de Seguimiento Niño a Niño (220101804)</v>
          </cell>
          <cell r="C7701" t="str">
            <v>220101804</v>
          </cell>
        </row>
        <row r="7702">
          <cell r="B7702" t="str">
            <v>Sedes de instituciones de educación restauradas (220102100)</v>
          </cell>
          <cell r="C7702" t="str">
            <v>220102100</v>
          </cell>
        </row>
        <row r="7703">
          <cell r="B7703" t="str">
            <v>Aulas nuevas para la educación inicial construidas (220102200)</v>
          </cell>
          <cell r="C7703" t="str">
            <v>220102200</v>
          </cell>
        </row>
        <row r="7704">
          <cell r="B7704" t="str">
            <v>Sedes para la educación inicial construidas (220102201)</v>
          </cell>
          <cell r="C7704" t="str">
            <v>220102201</v>
          </cell>
        </row>
        <row r="7705">
          <cell r="B7705" t="str">
            <v>Aulas para la educación inicial mejoradas (220102300)</v>
          </cell>
          <cell r="C7705" t="str">
            <v>220102300</v>
          </cell>
        </row>
        <row r="7706">
          <cell r="B7706" t="str">
            <v>Sedes para la educación inicial mejoradas (220102301)</v>
          </cell>
          <cell r="C7706" t="str">
            <v>220102301</v>
          </cell>
        </row>
        <row r="7707">
          <cell r="B7707" t="str">
            <v>Ambientes de aprendizaje en funcionamiento (220102600)</v>
          </cell>
          <cell r="C7707" t="str">
            <v>220102600</v>
          </cell>
        </row>
        <row r="7708">
          <cell r="B7708" t="str">
            <v>Beneficiarios de jornada regular (220102804)</v>
          </cell>
          <cell r="C7708" t="str">
            <v>220102804</v>
          </cell>
        </row>
        <row r="7709">
          <cell r="B7709" t="str">
            <v>Estudiantes beneficiados programa de alimentación escolar en jornada única (220102803)</v>
          </cell>
          <cell r="C7709" t="str">
            <v>220102803</v>
          </cell>
        </row>
        <row r="7710">
          <cell r="B7710" t="str">
            <v>Raciones contratadas (220102800)</v>
          </cell>
          <cell r="C7710" t="str">
            <v>220102800</v>
          </cell>
        </row>
        <row r="7711">
          <cell r="B7711" t="str">
            <v>Beneficiarios de la alimentación escolar (220102801)</v>
          </cell>
          <cell r="C7711" t="str">
            <v>220102801</v>
          </cell>
        </row>
        <row r="7712">
          <cell r="B7712" t="str">
            <v>Raciones entregadas (220102802)</v>
          </cell>
          <cell r="C7712" t="str">
            <v>220102802</v>
          </cell>
        </row>
        <row r="7713">
          <cell r="B7713" t="str">
            <v>Beneficiarios de transporte escolar (220102900)</v>
          </cell>
          <cell r="C7713" t="str">
            <v>220102900</v>
          </cell>
        </row>
        <row r="7714">
          <cell r="B7714" t="str">
            <v>Días de atención del servicio de transporte escolar (220102901)</v>
          </cell>
          <cell r="C7714" t="str">
            <v>220102901</v>
          </cell>
        </row>
        <row r="7715">
          <cell r="B7715" t="str">
            <v>Beneficiarios atendidos con modelos educativos flexibles (220103000)</v>
          </cell>
          <cell r="C7715" t="str">
            <v>220103000</v>
          </cell>
        </row>
        <row r="7716">
          <cell r="B7716" t="str">
            <v>Personas beneficiarias de ciclos lectivos especiales integrados (220103100)</v>
          </cell>
          <cell r="C7716" t="str">
            <v>220103100</v>
          </cell>
        </row>
        <row r="7717">
          <cell r="B7717" t="str">
            <v>Personas víctimas del conflicto armado beneficiarias de  ciclos lectivos especiales integrados (220103101)</v>
          </cell>
          <cell r="C7717" t="str">
            <v>220103101</v>
          </cell>
        </row>
        <row r="7718">
          <cell r="B7718" t="str">
            <v>Personas beneficiarias con modelos de alfabetización  (220103200)</v>
          </cell>
          <cell r="C7718" t="str">
            <v>220103200</v>
          </cell>
        </row>
        <row r="7719">
          <cell r="B7719" t="str">
            <v>Personas víctimas beneficiarias con modelos de alfabetización  (220103201)</v>
          </cell>
          <cell r="C7719" t="str">
            <v>220103201</v>
          </cell>
        </row>
        <row r="7720">
          <cell r="B7720" t="str">
            <v>Personas beneficiarias de estrategias de permanencia (220103300)</v>
          </cell>
          <cell r="C7720" t="str">
            <v>220103300</v>
          </cell>
        </row>
        <row r="7721">
          <cell r="B7721" t="str">
            <v>Personas víctimas del conflicto armado beneficiarias de estrategias de permanencia (220103301)</v>
          </cell>
          <cell r="C7721" t="str">
            <v>220103301</v>
          </cell>
        </row>
        <row r="7722">
          <cell r="B7722" t="str">
            <v>Personas en situación de vulnerabilidad beneficiarias de estrategias de permanencia (220103302)</v>
          </cell>
          <cell r="C7722" t="str">
            <v>220103302</v>
          </cell>
        </row>
        <row r="7723">
          <cell r="B7723" t="str">
            <v>Estrategias implementadas (220103304)</v>
          </cell>
          <cell r="C7723" t="str">
            <v>220103304</v>
          </cell>
        </row>
        <row r="7724">
          <cell r="B7724" t="str">
            <v>Eventos realizados (220103305)</v>
          </cell>
          <cell r="C7724" t="str">
            <v>220103305</v>
          </cell>
        </row>
        <row r="7725">
          <cell r="B7725" t="str">
            <v>Entidades territoriales certificadas con operación de sus planes de implementación progresiva (220103303)</v>
          </cell>
          <cell r="C7725" t="str">
            <v>220103303</v>
          </cell>
        </row>
        <row r="7726">
          <cell r="B7726" t="str">
            <v>Estudiantes beneficiados con estrategias de promoción del bilingüismo (220103400)</v>
          </cell>
          <cell r="C7726" t="str">
            <v>220103400</v>
          </cell>
        </row>
        <row r="7727">
          <cell r="B7727" t="str">
            <v>Instituciones educativas fortalecidas en competencias comunicativas en un segundo idioma (220103401)</v>
          </cell>
          <cell r="C7727" t="str">
            <v>220103401</v>
          </cell>
        </row>
        <row r="7728">
          <cell r="B7728" t="str">
            <v>Programas y proyectos de educación pertinente articulados con el sector productivo  (220103500)</v>
          </cell>
          <cell r="C7728" t="str">
            <v>220103500</v>
          </cell>
        </row>
        <row r="7729">
          <cell r="B7729" t="str">
            <v>Proyectos de investigación desarrollados de forma conjunta entre las Instituciones de educación media y el sector productivo (220103501)</v>
          </cell>
          <cell r="C7729" t="str">
            <v>220103501</v>
          </cell>
        </row>
        <row r="7730">
          <cell r="B7730" t="str">
            <v>Lineamientos curriculares para las especializadas de media técnicas desarrollados (220103502)</v>
          </cell>
          <cell r="C7730" t="str">
            <v>220103502</v>
          </cell>
        </row>
        <row r="7731">
          <cell r="B7731" t="str">
            <v>Contenidos educativos para la educación inicial, preescolar, básica y media producidos  (220103600)</v>
          </cell>
          <cell r="C7731" t="str">
            <v>220103600</v>
          </cell>
        </row>
        <row r="7732">
          <cell r="B7732" t="str">
            <v>Instituciones educativas oficiales que implementan el nivel preescolar en el marco de la atención integral (220103700)</v>
          </cell>
          <cell r="C7732" t="str">
            <v>220103700</v>
          </cell>
        </row>
        <row r="7733">
          <cell r="B7733" t="str">
            <v>Documentos de lineamientos de política en educación universitaria (220200100)</v>
          </cell>
          <cell r="C7733" t="str">
            <v>220200100</v>
          </cell>
        </row>
        <row r="7734">
          <cell r="B7734" t="str">
            <v>Documentos de lineamientos de política en educación técnica y tecnológica (220200101)</v>
          </cell>
          <cell r="C7734" t="str">
            <v>220200101</v>
          </cell>
        </row>
        <row r="7735">
          <cell r="B7735" t="str">
            <v>Documentos de lineamientos de política en educación para el trabajo y el desarrollo humano expedidos (220200102)</v>
          </cell>
          <cell r="C7735" t="str">
            <v>220200102</v>
          </cell>
        </row>
        <row r="7736">
          <cell r="B7736" t="str">
            <v>Documentos normativicen educación superior o terciaria emitidos (220200200)</v>
          </cell>
          <cell r="C7736" t="str">
            <v>220200200</v>
          </cell>
        </row>
        <row r="7737">
          <cell r="B7737" t="str">
            <v>Documentos normativos para la educación universitaria (220200201)</v>
          </cell>
          <cell r="C7737" t="str">
            <v>220200201</v>
          </cell>
        </row>
        <row r="7738">
          <cell r="B7738" t="str">
            <v>Documentos normativos para la educación técnica y tecnológica (220200202)</v>
          </cell>
          <cell r="C7738" t="str">
            <v>220200202</v>
          </cell>
        </row>
        <row r="7739">
          <cell r="B7739" t="str">
            <v>Documentos normativos para la educación para el trabajo y el desarrollo humano expedidos (220200203)</v>
          </cell>
          <cell r="C7739" t="str">
            <v>220200203</v>
          </cell>
        </row>
        <row r="7740">
          <cell r="B7740" t="str">
            <v>Documentos construidos para la implementación de la política de Educación Superior en Educación Inclusiva e Intercultural (220200204)</v>
          </cell>
          <cell r="C7740" t="str">
            <v>220200204</v>
          </cell>
        </row>
        <row r="7741">
          <cell r="B7741" t="str">
            <v>Documentos de estudios e investigación en educación superior o terciaria realizados (220200300)</v>
          </cell>
          <cell r="C7741" t="str">
            <v>220200300</v>
          </cell>
        </row>
        <row r="7742">
          <cell r="B7742" t="str">
            <v>Documentos de lineamientos técnicos en educación superior o terciaria expedidos (220200400)</v>
          </cell>
          <cell r="C7742" t="str">
            <v>220200400</v>
          </cell>
        </row>
        <row r="7743">
          <cell r="B7743" t="str">
            <v>Beneficiarios de estrategias o programas de  fomento para el acceso a la educación superior o terciaria (220200500)</v>
          </cell>
          <cell r="C7743" t="str">
            <v>220200500</v>
          </cell>
        </row>
        <row r="7744">
          <cell r="B7744" t="str">
            <v>Estudiantes apoyados para el acceso que realizaron movilidad internacional  (220200501)</v>
          </cell>
          <cell r="C7744" t="str">
            <v>220200501</v>
          </cell>
        </row>
        <row r="7745">
          <cell r="B7745" t="str">
            <v>Personas de grupos étnicos minoritarios beneficiarios de estrategias de acceso a programas de educación superior o terciaria (220200502)</v>
          </cell>
          <cell r="C7745" t="str">
            <v>220200502</v>
          </cell>
        </row>
        <row r="7746">
          <cell r="B7746" t="str">
            <v>Personas víctimas del conflicto armado beneficiarias de estrategias de acceso a programas de educación superior o terciaria  (220200503)</v>
          </cell>
          <cell r="C7746" t="str">
            <v>220200503</v>
          </cell>
        </row>
        <row r="7747">
          <cell r="B7747" t="str">
            <v>Instituciones de educación terciaria o superior con acompañamiento en estrategias de fomento a la educación inclusiva (220200504)</v>
          </cell>
          <cell r="C7747" t="str">
            <v>220200504</v>
          </cell>
        </row>
        <row r="7748">
          <cell r="B7748" t="str">
            <v>Beneficiarios de estrategias de fomento a la educación inclusiva (220200505)</v>
          </cell>
          <cell r="C7748" t="str">
            <v>220200505</v>
          </cell>
        </row>
        <row r="7749">
          <cell r="B7749" t="str">
            <v>Estrategias desarrolladas (220200506)</v>
          </cell>
          <cell r="C7749" t="str">
            <v>220200506</v>
          </cell>
        </row>
        <row r="7750">
          <cell r="B7750" t="str">
            <v>Estrategias y programas de  fomento para acceso y  permanencia a la educación superior o postsecundaria implementados (220200604)</v>
          </cell>
          <cell r="C7750" t="str">
            <v>220200604</v>
          </cell>
        </row>
        <row r="7751">
          <cell r="B7751" t="str">
            <v>Beneficiarios de programas o estrategias de permanencia en la educación superior o terciaria (220200600)</v>
          </cell>
          <cell r="C7751" t="str">
            <v>220200600</v>
          </cell>
        </row>
        <row r="7752">
          <cell r="B7752" t="str">
            <v>Estudiantes apoyados para la permanencia que realizaron movilidad internacional  (220200601)</v>
          </cell>
          <cell r="C7752" t="str">
            <v>220200601</v>
          </cell>
        </row>
        <row r="7753">
          <cell r="B7753" t="str">
            <v>Personas de grupos étnicos minoritarios beneficiadas con estrategias de permanencia en programas de educación superior o terciaria (220200602)</v>
          </cell>
          <cell r="C7753" t="str">
            <v>220200602</v>
          </cell>
        </row>
        <row r="7754">
          <cell r="B7754" t="str">
            <v>Personas víctimas del conflicto armado beneficiadas con estrategias de permanencia en la educación superior o terciaria (220200603)</v>
          </cell>
          <cell r="C7754" t="str">
            <v>220200603</v>
          </cell>
        </row>
        <row r="7755">
          <cell r="B7755" t="str">
            <v>Beneficiarios de estrategias o programas de  apoyo financiero para el acceso a la educación superior  o terciaria (220200700)</v>
          </cell>
          <cell r="C7755" t="str">
            <v>220200700</v>
          </cell>
        </row>
        <row r="7756">
          <cell r="B7756" t="str">
            <v>Beneficiarios de crédito beca para el acceso a programas nacionales (220200701)</v>
          </cell>
          <cell r="C7756" t="str">
            <v>220200701</v>
          </cell>
        </row>
        <row r="7757">
          <cell r="B7757" t="str">
            <v>Beneficiarios de becas para el acceso a programas nacionales (220200702)</v>
          </cell>
          <cell r="C7757" t="str">
            <v>220200702</v>
          </cell>
        </row>
        <row r="7758">
          <cell r="B7758" t="str">
            <v>Beneficiarios de créditos para el acceso a programas nacionales (220200703)</v>
          </cell>
          <cell r="C7758" t="str">
            <v>220200703</v>
          </cell>
        </row>
        <row r="7759">
          <cell r="B7759" t="str">
            <v>Beneficiarios de créditos beca para el acceso a la educación superior o terciaria pertenecientes a comunidades (220200704)</v>
          </cell>
          <cell r="C7759" t="str">
            <v>220200704</v>
          </cell>
        </row>
        <row r="7760">
          <cell r="B7760" t="str">
            <v>Beneficiarios de becas para el acceso a la educación superior o terciaria pertenecientes a comunidades (220200705)</v>
          </cell>
          <cell r="C7760" t="str">
            <v>220200705</v>
          </cell>
        </row>
        <row r="7761">
          <cell r="B7761" t="str">
            <v>Beneficiarios de créditos para el acceso a la educación superior o terciaria pertenecientes a comunidades (220200706)</v>
          </cell>
          <cell r="C7761" t="str">
            <v>220200706</v>
          </cell>
        </row>
        <row r="7762">
          <cell r="B7762" t="str">
            <v>Población víctima del conflicto armado beneficiaria de créditos beca para el acceso a la educación superior o terciaria (220200707)</v>
          </cell>
          <cell r="C7762" t="str">
            <v>220200707</v>
          </cell>
        </row>
        <row r="7763">
          <cell r="B7763" t="str">
            <v>Población víctima del conflicto armado beneficiaria de becas para el acceso a la educación superior o terciaria (220200708)</v>
          </cell>
          <cell r="C7763" t="str">
            <v>220200708</v>
          </cell>
        </row>
        <row r="7764">
          <cell r="B7764" t="str">
            <v>Población víctima del conflicto armado beneficiaria de créditos para el acceso a la educación superior o terciaria (220200709)</v>
          </cell>
          <cell r="C7764" t="str">
            <v>220200709</v>
          </cell>
        </row>
        <row r="7765">
          <cell r="B7765" t="str">
            <v>Personas apoyadas financieramente a través de créditos beca para el acceso, que realizaron movilidad internacional  (220200710)</v>
          </cell>
          <cell r="C7765" t="str">
            <v>220200710</v>
          </cell>
        </row>
        <row r="7766">
          <cell r="B7766" t="str">
            <v>Personas apoyadas financieramente a través de becas para el acceso, que realizaron movilidad internacional  (220200711)</v>
          </cell>
          <cell r="C7766" t="str">
            <v>220200711</v>
          </cell>
        </row>
        <row r="7767">
          <cell r="B7767" t="str">
            <v>Personas apoyadas financieramente a través de créditos para el acceso, que realizaron movilidad internacional  (220200712)</v>
          </cell>
          <cell r="C7767" t="str">
            <v>220200712</v>
          </cell>
        </row>
        <row r="7768">
          <cell r="B7768" t="str">
            <v>Beneficiarios de créditos beca para el acceso a la educación superior o terciaria pertenecientes a comunidades, que realizaron movilidad internacional  (220200713)</v>
          </cell>
          <cell r="C7768" t="str">
            <v>220200713</v>
          </cell>
        </row>
        <row r="7769">
          <cell r="B7769" t="str">
            <v>Beneficiarios de becas para el acceso a la educación superior o terciaria pertenecientes a comunidades, que realizaron movilidad internacional  (220200714)</v>
          </cell>
          <cell r="C7769" t="str">
            <v>220200714</v>
          </cell>
        </row>
        <row r="7770">
          <cell r="B7770" t="str">
            <v>Beneficiarios de créditos para el acceso a la educación superior o terciaria pertenecientes a comunidades, que realizaron movilidad internacional  (220200715)</v>
          </cell>
          <cell r="C7770" t="str">
            <v>220200715</v>
          </cell>
        </row>
        <row r="7771">
          <cell r="B7771" t="str">
            <v>Población víctima del conflicto armado apoyada financieramente a través de créditos beca para el acceso, que realizaron movilidad internacional  (220200716)</v>
          </cell>
          <cell r="C7771" t="str">
            <v>220200716</v>
          </cell>
        </row>
        <row r="7772">
          <cell r="B7772" t="str">
            <v>Población víctima del conflicto armado apoyada financieramente a través de becas para el acceso, que realizaron movilidad internacional  (220200717)</v>
          </cell>
          <cell r="C7772" t="str">
            <v>220200717</v>
          </cell>
        </row>
        <row r="7773">
          <cell r="B7773" t="str">
            <v>Población víctima del conflicto armado apoyada financieramente a través de créditos para el acceso, que realizaron movilidad internacional  (220200718)</v>
          </cell>
          <cell r="C7773" t="str">
            <v>220200718</v>
          </cell>
        </row>
        <row r="7774">
          <cell r="B7774" t="str">
            <v>Beneficiarios de estrategias o programas de  apoyo financiero para el acceso a la educación en la modalidad de pregrado (220200719)</v>
          </cell>
          <cell r="C7774" t="str">
            <v>220200719</v>
          </cell>
        </row>
        <row r="7775">
          <cell r="B7775" t="str">
            <v>Beneficiarios de estrategias o programas de  apoyo financiero para el acceso a la educación de alto nivel (220200720)</v>
          </cell>
          <cell r="C7775" t="str">
            <v>220200720</v>
          </cell>
        </row>
        <row r="7776">
          <cell r="B7776" t="str">
            <v>Beneficiarios de estrategias o programas de  apoyo financiero para el acceso a la educación de alto nivel en la modalidad de maestría (220200721)</v>
          </cell>
          <cell r="C7776" t="str">
            <v>220200721</v>
          </cell>
        </row>
        <row r="7777">
          <cell r="B7777" t="str">
            <v>Beneficiarios de estrategias o programas de  apoyo financiero para el acceso a la educación de alto nivel en la modalidad de doctorado (220200722)</v>
          </cell>
          <cell r="C7777" t="str">
            <v>220200722</v>
          </cell>
        </row>
        <row r="7778">
          <cell r="B7778" t="str">
            <v>Beneficiarios de estrategias o programas de apoyo financiero para el acceso a la educación para el trabajo y desarrollo humano (220200738)</v>
          </cell>
          <cell r="C7778" t="str">
            <v>220200738</v>
          </cell>
        </row>
        <row r="7779">
          <cell r="B7779" t="str">
            <v>Beneficiarios de estrategias o programas de  apoyo financiero para el acceso a la educación superior  o terciaria - Mejores Bachilleres (220200723)</v>
          </cell>
          <cell r="C7779" t="str">
            <v>220200723</v>
          </cell>
        </row>
        <row r="7780">
          <cell r="B7780" t="str">
            <v>Beneficiarios de estrategias o programas de apoyo financiero para el acceso a la educación superior o terciaria -Beca "Ser Pilo Paga"  (220200724)</v>
          </cell>
          <cell r="C7780" t="str">
            <v>220200724</v>
          </cell>
        </row>
        <row r="7781">
          <cell r="B7781" t="str">
            <v>Beneficiarios de estrategias o programas de  apoyo financiero para el acceso a la educación superior  o terciaria - Créditos Becas de la convocatoria del 0,1% de los mejores Saber Pro (220200725)</v>
          </cell>
          <cell r="C7781" t="str">
            <v>220200725</v>
          </cell>
        </row>
        <row r="7782">
          <cell r="B7782" t="str">
            <v>Beneficiarios de estrategias o programas de apoyo financiero para el acceso a la educación superior o terciaria - Créditos Beca otorgados a través de Leyes de Honores (220200726)</v>
          </cell>
          <cell r="C7782" t="str">
            <v>220200726</v>
          </cell>
        </row>
        <row r="7783">
          <cell r="B7783" t="str">
            <v>Beneficiarios de estrategias o programas de  apoyo financiero para el acceso a la educación superior  o terciaria - Créditos condonables adjudicados a población con discapacidad (220200727)</v>
          </cell>
          <cell r="C7783" t="str">
            <v>220200727</v>
          </cell>
        </row>
        <row r="7784">
          <cell r="B7784" t="str">
            <v>Beneficiarios de estrategias o programas de apoyo financiero para el acceso a la educación superior o terciaria - Créditos condonables a población indígena (220200728)</v>
          </cell>
          <cell r="C7784" t="str">
            <v>220200728</v>
          </cell>
        </row>
        <row r="7785">
          <cell r="B7785" t="str">
            <v>Beneficiarios de estrategias o programas de  apoyo financiero para el acceso a la educación superior  o terciaria - Créditos condonables para población afrodescendiente (220200729)</v>
          </cell>
          <cell r="C7785" t="str">
            <v>220200729</v>
          </cell>
        </row>
        <row r="7786">
          <cell r="B7786" t="str">
            <v>Beneficiarios de estrategias o programas de  apoyo financiero para el acceso a la educación superior  o terciaria -Créditos condonables para población ROM (220200730)</v>
          </cell>
          <cell r="C7786" t="str">
            <v>220200730</v>
          </cell>
        </row>
        <row r="7787">
          <cell r="B7787" t="str">
            <v>Beneficiarios de estrategias o programas de  apoyo financiero para el acceso a la educación superior  o terciaria -Créditos educativos a Médicos para realizar especializaciones en salud (220200731)</v>
          </cell>
          <cell r="C7787" t="str">
            <v>220200731</v>
          </cell>
        </row>
        <row r="7788">
          <cell r="B7788" t="str">
            <v>Beneficiarios de estrategias o programas de  apoyo financiero para el acceso a la educación superior  o terciaria - Créditos educativos  a Reservistas de Honor (220200732)</v>
          </cell>
          <cell r="C7788" t="str">
            <v>220200732</v>
          </cell>
        </row>
        <row r="7789">
          <cell r="B7789" t="str">
            <v>Beneficiarios de estrategias o programas de  apoyo financiero para el acceso a la educación superior o terciaria - Créditos educativos a Maestros (220200733)</v>
          </cell>
          <cell r="C7789" t="str">
            <v>220200733</v>
          </cell>
        </row>
        <row r="7790">
          <cell r="B7790" t="str">
            <v>Beneficiarios de estrategias o programas de  apoyo financiero para el acceso a la educación superior o terciaria - Beca "Jóvenes ciudadanos de Paz" (220200734)</v>
          </cell>
          <cell r="C7790" t="str">
            <v>220200734</v>
          </cell>
        </row>
        <row r="7791">
          <cell r="B7791" t="str">
            <v>Beneficiarios de estrategias o programas de  apoyo financiero para el acceso a la educación superior  o terciaria - Créditos a población víctima del conflicto armado (220200735)</v>
          </cell>
          <cell r="C7791" t="str">
            <v>220200735</v>
          </cell>
        </row>
        <row r="7792">
          <cell r="B7792" t="str">
            <v>Beneficiarios de estrategias o programas de  apoyo financiero para el acceso a la educación superior  o terciaria - Créditos educativos adjudicados en todas las líneas ICETEX (220200736)</v>
          </cell>
          <cell r="C7792" t="str">
            <v>220200736</v>
          </cell>
        </row>
        <row r="7793">
          <cell r="B7793" t="str">
            <v>Beneficiarios de estrategias o programas de apoyo financiero para el acceso a la educación superior  o terciaria - Créditos Condonables a población rural (220200737)</v>
          </cell>
          <cell r="C7793" t="str">
            <v>220200737</v>
          </cell>
        </row>
        <row r="7794">
          <cell r="B7794" t="str">
            <v>Beneficiarios de estrategias o programas de  apoyo financiero para la permanencia en la educación superior  o terciaria  - Mejores Bachilleres (220200813)</v>
          </cell>
          <cell r="C7794" t="str">
            <v>220200813</v>
          </cell>
        </row>
        <row r="7795">
          <cell r="B7795" t="str">
            <v>Beneficiarios de estrategias o programas de  apoyo financiero para la permanencia en la educación superior  o terciaria -Beca "Ser Pilo Paga"  (220200814)</v>
          </cell>
          <cell r="C7795" t="str">
            <v>220200814</v>
          </cell>
        </row>
        <row r="7796">
          <cell r="B7796" t="str">
            <v>Beneficiarios de estrategias o programas de  apoyo financiero para la permanencia en la educación superior  o terciaria - Creditos Becas de la convocatoria del 0,1% de los mejores Saber Pro (220200815)</v>
          </cell>
          <cell r="C7796" t="str">
            <v>220200815</v>
          </cell>
        </row>
        <row r="7797">
          <cell r="B7797" t="str">
            <v>Beneficiarios de estrategias o programas de apoyo financiero para la permanencia en la educación superior o terciaria - Créditos Beca otorgados a través de Leyes de Honores (220200816)</v>
          </cell>
          <cell r="C7797" t="str">
            <v>220200816</v>
          </cell>
        </row>
        <row r="7798">
          <cell r="B7798" t="str">
            <v>Beneficiarios de estrategias o programas de  apoyo financiero para la permanencia en la educación superior  o terciaria - Créditos condonables adjudicados a población con  discapacidad (220200817)</v>
          </cell>
          <cell r="C7798" t="str">
            <v>220200817</v>
          </cell>
        </row>
        <row r="7799">
          <cell r="B7799" t="str">
            <v>Beneficiarios de estrategias o programas de  apoyo financiero para la permanencia en la educación superior  o terciaria  - Créditos condonables a población indígena (220200818)</v>
          </cell>
          <cell r="C7799" t="str">
            <v>220200818</v>
          </cell>
        </row>
        <row r="7800">
          <cell r="B7800" t="str">
            <v>Beneficiarios de estrategias o programas de  apoyo financiero para la permanencia en la educación superior  o terciaria - Créditos condonables para población afrodescendiente (220200819)</v>
          </cell>
          <cell r="C7800" t="str">
            <v>220200819</v>
          </cell>
        </row>
        <row r="7801">
          <cell r="B7801" t="str">
            <v>Beneficiarios de estrategias o programas de  apoyo financiero para la permanencia en la educación superior  o terciaria - Créditos condonables para población ROM (220200820)</v>
          </cell>
          <cell r="C7801" t="str">
            <v>220200820</v>
          </cell>
        </row>
        <row r="7802">
          <cell r="B7802" t="str">
            <v>Beneficiarios de estrategias o programas de  apoyo financiero para la permanencia en la educación superior  o terciaria  -Créditos educativos  a Médicos para realizar especializaciones en salud (220200821)</v>
          </cell>
          <cell r="C7802" t="str">
            <v>220200821</v>
          </cell>
        </row>
        <row r="7803">
          <cell r="B7803" t="str">
            <v>Beneficiarios de estrategias o programas de  apoyo financiero para la permanencia en la educación superior  o terciaria - Créditos educativos  a Reservistas de Honor (220200822)</v>
          </cell>
          <cell r="C7803" t="str">
            <v>220200822</v>
          </cell>
        </row>
        <row r="7804">
          <cell r="B7804" t="str">
            <v>Beneficiarios de estrategias o programas de  apoyo financiero para la permanencia en la educación superior  o terciaria  - Créditos educativos a Maestros (220200823)</v>
          </cell>
          <cell r="C7804" t="str">
            <v>220200823</v>
          </cell>
        </row>
        <row r="7805">
          <cell r="B7805" t="str">
            <v>Beneficiarios de estrategias o programas de  apoyo financiero para la permanencia en la educación superior  o terciaria - Beca "Jóvenes ciudadanos de Paz" (220200824)</v>
          </cell>
          <cell r="C7805" t="str">
            <v>220200824</v>
          </cell>
        </row>
        <row r="7806">
          <cell r="B7806" t="str">
            <v>Beneficiarios de estrategias o programas de  apoyo financiero para la permanencia en la educación superior  o terciaria  - Créditos a población víctima del conflicto armado (220200825)</v>
          </cell>
          <cell r="C7806" t="str">
            <v>220200825</v>
          </cell>
        </row>
        <row r="7807">
          <cell r="B7807" t="str">
            <v>Beneficiarios de estrategias o programas de  apoyo financiero para la permanencia en la educación superior  o terciaria - Créditos educativos adjudicados en todas las líneas ICETEX (220200826)</v>
          </cell>
          <cell r="C7807" t="str">
            <v>220200826</v>
          </cell>
        </row>
        <row r="7808">
          <cell r="B7808" t="str">
            <v>Beneficiarios de estrategias o programas de  apoyo financiero para la permanencia en la educación superior  o terciaria -Créditos Condonables a población rural (220200827)</v>
          </cell>
          <cell r="C7808" t="str">
            <v>220200827</v>
          </cell>
        </row>
        <row r="7809">
          <cell r="B7809" t="str">
            <v>Beneficiarios de estrategias o programas de  apoyo financiero de sostenimiento para la permanencia en la educación superior o terciaria (220200828)</v>
          </cell>
          <cell r="C7809" t="str">
            <v>220200828</v>
          </cell>
        </row>
        <row r="7810">
          <cell r="B7810" t="str">
            <v>Beneficiarios de estrategias o programas de apoyo financiero para el fomento de la permanencia en la educación para el trabajo y desarrollo humano (220200829)</v>
          </cell>
          <cell r="C7810" t="str">
            <v>220200829</v>
          </cell>
        </row>
        <row r="7811">
          <cell r="B7811" t="str">
            <v>Beneficiarios de estrategias o programas de  apoyo financiero para la permanencia en la educación superior  o terciaria (220200800)</v>
          </cell>
          <cell r="C7811" t="str">
            <v>220200800</v>
          </cell>
        </row>
        <row r="7812">
          <cell r="B7812" t="str">
            <v>Beneficiarios de subsidios para la permanencia en programas nacionales (220200801)</v>
          </cell>
          <cell r="C7812" t="str">
            <v>220200801</v>
          </cell>
        </row>
        <row r="7813">
          <cell r="B7813" t="str">
            <v>Beneficiarios de créditos - beca para la permanencia en programas nacionales (220200802)</v>
          </cell>
          <cell r="C7813" t="str">
            <v>220200802</v>
          </cell>
        </row>
        <row r="7814">
          <cell r="B7814" t="str">
            <v>Beneficiarios de subsidios para la permanencia en programas en el exterior (220200803)</v>
          </cell>
          <cell r="C7814" t="str">
            <v>220200803</v>
          </cell>
        </row>
        <row r="7815">
          <cell r="B7815" t="str">
            <v>Beneficiarios de créditos - beca para la permanencia en programas en programas en el exterior (220200804)</v>
          </cell>
          <cell r="C7815" t="str">
            <v>220200804</v>
          </cell>
        </row>
        <row r="7816">
          <cell r="B7816" t="str">
            <v>Personas pertenecientes a comunidades, beneficiarias de subsidios para la permanencia en programas nacionales (220200805)</v>
          </cell>
          <cell r="C7816" t="str">
            <v>220200805</v>
          </cell>
        </row>
        <row r="7817">
          <cell r="B7817" t="str">
            <v>Personas pertenecientes a comunidades, beneficiarias de créditos - beca para la permanencia en programas nacionales (220200806)</v>
          </cell>
          <cell r="C7817" t="str">
            <v>220200806</v>
          </cell>
        </row>
        <row r="7818">
          <cell r="B7818" t="str">
            <v>Personas pertenecientes a comunidades, beneficiarias de subsidios para la permanencia en programas en el exterior (220200807)</v>
          </cell>
          <cell r="C7818" t="str">
            <v>220200807</v>
          </cell>
        </row>
        <row r="7819">
          <cell r="B7819" t="str">
            <v>Personas pertenecientes a comunidades, beneficiarias de créditos - beca para la permanencia en programas en programas en el exterior (220200808)</v>
          </cell>
          <cell r="C7819" t="str">
            <v>220200808</v>
          </cell>
        </row>
        <row r="7820">
          <cell r="B7820" t="str">
            <v>Población víctima del conflicto armado, beneficiaria de subsidios para la permanencia en programas nacionales (220200809)</v>
          </cell>
          <cell r="C7820" t="str">
            <v>220200809</v>
          </cell>
        </row>
        <row r="7821">
          <cell r="B7821" t="str">
            <v>Población víctima del conflicto armado, beneficiaria de créditos - beca para la permanencia en programas nacionales (220200810)</v>
          </cell>
          <cell r="C7821" t="str">
            <v>220200810</v>
          </cell>
        </row>
        <row r="7822">
          <cell r="B7822" t="str">
            <v>Población víctima del conflicto armado , beneficiaria de subsidios para la permanencia en programas en el exterior (220200811)</v>
          </cell>
          <cell r="C7822" t="str">
            <v>220200811</v>
          </cell>
        </row>
        <row r="7823">
          <cell r="B7823" t="str">
            <v>Población víctima del conflicto armado , beneficiaria de créditos - beca para la permanencia en programas en programas en el exterior (220200812)</v>
          </cell>
          <cell r="C7823" t="str">
            <v>220200812</v>
          </cell>
        </row>
        <row r="7824">
          <cell r="B7824" t="str">
            <v>Beneficiarios de estrategias o programas de  apoyo financiero para el acceso y permanencia en la educación superior  o terciaria (220200900)</v>
          </cell>
          <cell r="C7824" t="str">
            <v>220200900</v>
          </cell>
        </row>
        <row r="7825">
          <cell r="B7825" t="str">
            <v>Beneficiarios de subsidios para el acceso y  permanencia en programas nacionales (220200901)</v>
          </cell>
          <cell r="C7825" t="str">
            <v>220200901</v>
          </cell>
        </row>
        <row r="7826">
          <cell r="B7826" t="str">
            <v>Beneficiarios de créditos - beca para el acceso y permanencia en programas nacionales (220200902)</v>
          </cell>
          <cell r="C7826" t="str">
            <v>220200902</v>
          </cell>
        </row>
        <row r="7827">
          <cell r="B7827" t="str">
            <v>Beneficiarios de subsidios para la permanencia en programas en el exterior (220200903)</v>
          </cell>
          <cell r="C7827" t="str">
            <v>220200903</v>
          </cell>
        </row>
        <row r="7828">
          <cell r="B7828" t="str">
            <v>Beneficiarios de créditos - beca para el acceso y permanencia en programas en programas en el exterior (220200904)</v>
          </cell>
          <cell r="C7828" t="str">
            <v>220200904</v>
          </cell>
        </row>
        <row r="7829">
          <cell r="B7829" t="str">
            <v>Personas pertenecientes a comunidades, beneficiarias de subsidios para el acceso y permanencia en programas nacionales (220200905)</v>
          </cell>
          <cell r="C7829" t="str">
            <v>220200905</v>
          </cell>
        </row>
        <row r="7830">
          <cell r="B7830" t="str">
            <v>Personas pertenecientes a comunidades, beneficiarias de créditos - beca para el acceso y permanencia en programas nacionales (220200906)</v>
          </cell>
          <cell r="C7830" t="str">
            <v>220200906</v>
          </cell>
        </row>
        <row r="7831">
          <cell r="B7831" t="str">
            <v>Personas pertenecientes a comunidades, beneficiarias de subsidios para el acceso y permanencia en programas en el exterior (220200907)</v>
          </cell>
          <cell r="C7831" t="str">
            <v>220200907</v>
          </cell>
        </row>
        <row r="7832">
          <cell r="B7832" t="str">
            <v>Personas pertenecientes a comunidades, beneficiarias de créditos - beca para el acceso y permanencia en programas en programas en el exterior (220200908)</v>
          </cell>
          <cell r="C7832" t="str">
            <v>220200908</v>
          </cell>
        </row>
        <row r="7833">
          <cell r="B7833" t="str">
            <v>Población víctima del conflicto armado, beneficiaria de subsidios para el acceso y permanencia en programas nacionales (220200909)</v>
          </cell>
          <cell r="C7833" t="str">
            <v>220200909</v>
          </cell>
        </row>
        <row r="7834">
          <cell r="B7834" t="str">
            <v>Población víctima del conflicto armado, beneficiaria de créditos - beca para el acceso y permanencia en programas nacionales (220200910)</v>
          </cell>
          <cell r="C7834" t="str">
            <v>220200910</v>
          </cell>
        </row>
        <row r="7835">
          <cell r="B7835" t="str">
            <v>Población víctima del conflicto armado , beneficiaria de subsidios para el acceso y permanencia en programas en el exterior (220200911)</v>
          </cell>
          <cell r="C7835" t="str">
            <v>220200911</v>
          </cell>
        </row>
        <row r="7836">
          <cell r="B7836" t="str">
            <v>Población víctima del conflicto armado , beneficiaria de créditos - beca para el acceso y permanencia en programas en programas en el exterior (220200912)</v>
          </cell>
          <cell r="C7836" t="str">
            <v>220200912</v>
          </cell>
        </row>
        <row r="7837">
          <cell r="B7837" t="str">
            <v>Beneficiarios de estrategias o programas de  apoyo financiero para el acceso y permanencia en la educación en la modalidad de pregrado (220200913)</v>
          </cell>
          <cell r="C7837" t="str">
            <v>220200913</v>
          </cell>
        </row>
        <row r="7838">
          <cell r="B7838" t="str">
            <v>Beneficiarios de estrategias o programas de  apoyo financiero para el acceso y permanencia en la educación de alto nivel  (220200914)</v>
          </cell>
          <cell r="C7838" t="str">
            <v>220200914</v>
          </cell>
        </row>
        <row r="7839">
          <cell r="B7839" t="str">
            <v>Beneficiarios de estrategias o programas de  apoyo financiero para el acceso y permanencia en la educación de alto nivel en la modalidad de maestría (220200915)</v>
          </cell>
          <cell r="C7839" t="str">
            <v>220200915</v>
          </cell>
        </row>
        <row r="7840">
          <cell r="B7840" t="str">
            <v>Beneficiarios de estrategias o programas de  apoyo financiero para el acceso y permanencia en la educación de alto nivel en la modalidad de doctorado (220200916)</v>
          </cell>
          <cell r="C7840" t="str">
            <v>220200916</v>
          </cell>
        </row>
        <row r="7841">
          <cell r="B7841" t="str">
            <v>Procesos para la acreditación de la calidad de la educación superior o terciaria adelantados (220201000)</v>
          </cell>
          <cell r="C7841" t="str">
            <v>220201000</v>
          </cell>
        </row>
        <row r="7842">
          <cell r="B7842" t="str">
            <v>Instituciones de educación superior con asistencia técnica para la obtención de la acreditación (220201001)</v>
          </cell>
          <cell r="C7842" t="str">
            <v>220201001</v>
          </cell>
        </row>
        <row r="7843">
          <cell r="B7843" t="str">
            <v>Instituciones de educación  superior con evaluación para la renovación de la acreditación (220201002)</v>
          </cell>
          <cell r="C7843" t="str">
            <v>220201002</v>
          </cell>
        </row>
        <row r="7844">
          <cell r="B7844" t="str">
            <v>Instituciones de educación  superior con evaluación para la obtención de la acreditación (220201003)</v>
          </cell>
          <cell r="C7844" t="str">
            <v>220201003</v>
          </cell>
        </row>
        <row r="7845">
          <cell r="B7845" t="str">
            <v>Programas académicos con registro calificado vigente evaluados (220201004)</v>
          </cell>
          <cell r="C7845" t="str">
            <v>220201004</v>
          </cell>
        </row>
        <row r="7846">
          <cell r="B7846" t="str">
            <v>Programas académicos con acreditación de alta calidad Evaluados (220201005)</v>
          </cell>
          <cell r="C7846" t="str">
            <v>220201005</v>
          </cell>
        </row>
        <row r="7847">
          <cell r="B7847" t="str">
            <v>Programas académicos con renovación de la acreditación de alta calidad Evaluados (220201006)</v>
          </cell>
          <cell r="C7847" t="str">
            <v>220201006</v>
          </cell>
        </row>
        <row r="7848">
          <cell r="B7848" t="str">
            <v>Instituciones de educación terciaria o superior con procesos radicados para acreditación institucional ante el Consejo Nacional de Acreditación (220201007)</v>
          </cell>
          <cell r="C7848" t="str">
            <v>220201007</v>
          </cell>
        </row>
        <row r="7849">
          <cell r="B7849" t="str">
            <v>Programas académicos en condiciones para expedición de registro calificado (220201008)</v>
          </cell>
          <cell r="C7849" t="str">
            <v>220201008</v>
          </cell>
        </row>
        <row r="7850">
          <cell r="B7850" t="str">
            <v>Programas académicos en condiciones de renovación de registro calificado (220201009)</v>
          </cell>
          <cell r="C7850" t="str">
            <v>220201009</v>
          </cell>
        </row>
        <row r="7851">
          <cell r="B7851" t="str">
            <v>Programas académicos en condiciones de modificación de registro calificado (220201010)</v>
          </cell>
          <cell r="C7851" t="str">
            <v>220201010</v>
          </cell>
        </row>
        <row r="7852">
          <cell r="B7852" t="str">
            <v>Programas académicos en condiciones de ampliación de registro calificado (220201011)</v>
          </cell>
          <cell r="C7852" t="str">
            <v>220201011</v>
          </cell>
        </row>
        <row r="7853">
          <cell r="B7853" t="str">
            <v>Programas académicos ofrecidos de forma conjunta entre  Instituciones de educación terciaria o superior nacionales evaluados para ser certificados (220201012)</v>
          </cell>
          <cell r="C7853" t="str">
            <v>220201012</v>
          </cell>
        </row>
        <row r="7854">
          <cell r="B7854" t="str">
            <v>Programas conjuntos entre Instituciones de educación superior nacionales e internacionales evaluados para ser certificados (220201013)</v>
          </cell>
          <cell r="C7854" t="str">
            <v>220201013</v>
          </cell>
        </row>
        <row r="7855">
          <cell r="B7855" t="str">
            <v>Procesos para el mejoramiento de la calidad de la educación para el trabajo y el desarrollo humano adelantados (220201100)</v>
          </cell>
          <cell r="C7855" t="str">
            <v>220201100</v>
          </cell>
        </row>
        <row r="7856">
          <cell r="B7856" t="str">
            <v>Entidades territoriales con asistencia técnica en educación para el trabajo y desarrollo humano (220201101)</v>
          </cell>
          <cell r="C7856" t="str">
            <v>220201101</v>
          </cell>
        </row>
        <row r="7857">
          <cell r="B7857" t="str">
            <v>Instituciones de formación para el trabajo y el desarrollo humano con asistencia técnica (220201102)</v>
          </cell>
          <cell r="C7857" t="str">
            <v>220201102</v>
          </cell>
        </row>
        <row r="7858">
          <cell r="B7858" t="str">
            <v>Programas de formación para el trabajo y el desarrollo humano certificados en calidad (220201103)</v>
          </cell>
          <cell r="C7858" t="str">
            <v>220201103</v>
          </cell>
        </row>
        <row r="7859">
          <cell r="B7859" t="str">
            <v>Programas de formación para el trabajo y el desarrollo humano con licencia de funcionamiento. (220201104)</v>
          </cell>
          <cell r="C7859" t="str">
            <v>220201104</v>
          </cell>
        </row>
        <row r="7860">
          <cell r="B7860" t="str">
            <v>Títulos convalidados (220201200)</v>
          </cell>
          <cell r="C7860" t="str">
            <v>220201200</v>
          </cell>
        </row>
        <row r="7861">
          <cell r="B7861" t="str">
            <v>Programas y proyectos de educación o investigación articulados con el sector productivo  (220201300)</v>
          </cell>
          <cell r="C7861" t="str">
            <v>220201300</v>
          </cell>
        </row>
        <row r="7862">
          <cell r="B7862" t="str">
            <v>Programas académicos ofrecidos de forma conjunta entre Instituciones de Educación Superior o terciaria y el sector productivo (220201301)</v>
          </cell>
          <cell r="C7862" t="str">
            <v>220201301</v>
          </cell>
        </row>
        <row r="7863">
          <cell r="B7863" t="str">
            <v>Proyectos de investigación desarrollados de forma conjunta entre las Instituciones de Educación Superior o terciaria y el sector productivo (220201302)</v>
          </cell>
          <cell r="C7863" t="str">
            <v>220201302</v>
          </cell>
        </row>
        <row r="7864">
          <cell r="B7864" t="str">
            <v>Entidades asistidas técnicamente (220201600)</v>
          </cell>
          <cell r="C7864" t="str">
            <v>220201600</v>
          </cell>
        </row>
        <row r="7865">
          <cell r="B7865" t="str">
            <v>Instituciones de educación terciaria o superior con acompañamiento en el marco de las estrategias de  permanencia  (220201601)</v>
          </cell>
          <cell r="C7865" t="str">
            <v>220201601</v>
          </cell>
        </row>
        <row r="7866">
          <cell r="B7866" t="str">
            <v>Secretarías de educación acompañadas y apoyadas en  permanencia en la  educación terciaria o superior (220201602)</v>
          </cell>
          <cell r="C7866" t="str">
            <v>220201602</v>
          </cell>
        </row>
        <row r="7867">
          <cell r="B7867" t="str">
            <v>Estudiantes de educación superior o terciara evaluados con pruebas nacionales (220201700)</v>
          </cell>
          <cell r="C7867" t="str">
            <v>220201700</v>
          </cell>
        </row>
        <row r="7868">
          <cell r="B7868" t="str">
            <v>Estudiantes evaluados en competencias en una segunda lengua (220201701)</v>
          </cell>
          <cell r="C7868" t="str">
            <v>220201701</v>
          </cell>
        </row>
        <row r="7869">
          <cell r="B7869" t="str">
            <v>Instituciones de educación superior o terciaria fortalecidas en competencias comunicativas en idiomas extranjeros (220201800)</v>
          </cell>
          <cell r="C7869" t="str">
            <v>220201800</v>
          </cell>
        </row>
        <row r="7870">
          <cell r="B7870" t="str">
            <v>Misiones académicas apoyadas para la Promoción de la Educación Superior de Colombia  (220201900)</v>
          </cell>
          <cell r="C7870" t="str">
            <v>220201900</v>
          </cell>
        </row>
        <row r="7871">
          <cell r="B7871" t="str">
            <v>Instituciones de educación superior o terciaria fortalecidas en innovación pedagógica  (220202000)</v>
          </cell>
          <cell r="C7871" t="str">
            <v>220202000</v>
          </cell>
        </row>
        <row r="7872">
          <cell r="B7872" t="str">
            <v>Instituciones de Educación Superior acompañadas en la adopción de Tecnologías de la Información y Comunicaciones en los procesos de formación (220202001)</v>
          </cell>
          <cell r="C7872" t="str">
            <v>220202001</v>
          </cell>
        </row>
        <row r="7873">
          <cell r="B7873" t="str">
            <v>Instituciones de Educación Superior que implementan estrategias de innovación en Tecnologías de la Información y Comunicaciones para los procesos de formación (220202002)</v>
          </cell>
          <cell r="C7873" t="str">
            <v>220202002</v>
          </cell>
        </row>
        <row r="7874">
          <cell r="B7874" t="str">
            <v>Instituciones de Educación Superior que implementan procesos de investigación y desarrollo en innovación a través de las TIC para los procesos de formación (220202003)</v>
          </cell>
          <cell r="C7874" t="str">
            <v>220202003</v>
          </cell>
        </row>
        <row r="7875">
          <cell r="B7875" t="str">
            <v>Instituciones de Educación Superior que implementan procesos de investigación y desarrollo en Tecnologías de la Información y Comunicaciones para los procesos de formación (220202004)</v>
          </cell>
          <cell r="C7875" t="str">
            <v>220202004</v>
          </cell>
        </row>
        <row r="7876">
          <cell r="B7876" t="str">
            <v>Instituciones de Educación Superior que implementan procesos de innovación pedagógica (220202100)</v>
          </cell>
          <cell r="C7876" t="str">
            <v>220202100</v>
          </cell>
        </row>
        <row r="7877">
          <cell r="B7877" t="str">
            <v>Instituciones de Educación Superior que implementan procesos de investigación y desarrollo en innovación para los procesos de formación (220202101)</v>
          </cell>
          <cell r="C7877" t="str">
            <v>220202101</v>
          </cell>
        </row>
        <row r="7878">
          <cell r="B7878" t="str">
            <v>Instituciones de educación superior o terciaria acompañadas en la adopción herramientas pedagógicas innovadoras (220202102)</v>
          </cell>
          <cell r="C7878" t="str">
            <v>220202102</v>
          </cell>
        </row>
        <row r="7879">
          <cell r="B7879" t="str">
            <v>Docentes de educación de educación superior o terciaria beneficiados con estrategias de mejoramiento de sus capacidades (220202200)</v>
          </cell>
          <cell r="C7879" t="str">
            <v>220202200</v>
          </cell>
        </row>
        <row r="7880">
          <cell r="B7880" t="str">
            <v>Docentes de educación terciaria o superior beneficiados con estrategias de acceso y permanencia a programas de posgrado (220202201)</v>
          </cell>
          <cell r="C7880" t="str">
            <v>220202201</v>
          </cell>
        </row>
        <row r="7881">
          <cell r="B7881" t="str">
            <v>Docentes de educación terciaria o superior apoyados para la movilidad internacional  (220202202)</v>
          </cell>
          <cell r="C7881" t="str">
            <v>220202202</v>
          </cell>
        </row>
        <row r="7882">
          <cell r="B7882" t="str">
            <v>Docentes de educación terciaria o superior apoyados para el mejoramiento de sus competencias en un segundo idioma (220202203)</v>
          </cell>
          <cell r="C7882" t="str">
            <v>220202203</v>
          </cell>
        </row>
        <row r="7883">
          <cell r="B7883" t="str">
            <v>Docentes de educación terciaria o superior beneficiados con programas de educación para el trabajo y el desarrollo humano (220202204)</v>
          </cell>
          <cell r="C7883" t="str">
            <v>220202204</v>
          </cell>
        </row>
        <row r="7884">
          <cell r="B7884" t="str">
            <v>Contenidos educativos para la educación superior o terciaria producidos (220202300)</v>
          </cell>
          <cell r="C7884" t="str">
            <v>220202300</v>
          </cell>
        </row>
        <row r="7885">
          <cell r="B7885" t="str">
            <v>Estrategias  divulgación implementadas (220202400)</v>
          </cell>
          <cell r="C7885" t="str">
            <v>220202400</v>
          </cell>
        </row>
        <row r="7886">
          <cell r="B7886" t="str">
            <v>Sedes  de instituciones de educación terciaria o superior  construidas (220202500)</v>
          </cell>
          <cell r="C7886" t="str">
            <v>220202500</v>
          </cell>
        </row>
        <row r="7887">
          <cell r="B7887" t="str">
            <v>Sedes  de instituciones de educación terciaria o superior mejoradas (220202600)</v>
          </cell>
          <cell r="C7887" t="str">
            <v>220202600</v>
          </cell>
        </row>
        <row r="7888">
          <cell r="B7888" t="str">
            <v>Sedes de instituciones de educación terciaria o superior  restauradas (220202700)</v>
          </cell>
          <cell r="C7888" t="str">
            <v>220202700</v>
          </cell>
        </row>
        <row r="7889">
          <cell r="B7889" t="str">
            <v>Instituciones de Educación Superior apoyadas financieramente  (220203000)</v>
          </cell>
          <cell r="C7889" t="str">
            <v>220203000</v>
          </cell>
        </row>
        <row r="7890">
          <cell r="B7890" t="str">
            <v>Laboratorio de calidad ambiental acreditado (320405200)</v>
          </cell>
          <cell r="C7890" t="str">
            <v>320405200</v>
          </cell>
        </row>
        <row r="7891">
          <cell r="B7891" t="str">
            <v>Documento de buenas prácticas de laboratorio (BPL) implementado (320405201)</v>
          </cell>
          <cell r="C7891" t="str">
            <v>320405201</v>
          </cell>
        </row>
        <row r="7892">
          <cell r="B7892" t="str">
            <v>Actividades culturales realizadas en Museos del Ministerio de Cultura (330204400)</v>
          </cell>
          <cell r="C7892" t="str">
            <v>330204400</v>
          </cell>
        </row>
        <row r="7893">
          <cell r="B7893" t="str">
            <v>Personas asistentes a actividades educativas y culturales en Museos del Ministerio de Cultura (330204401)</v>
          </cell>
          <cell r="C7893" t="str">
            <v>330204401</v>
          </cell>
        </row>
        <row r="7894">
          <cell r="B7894" t="str">
            <v>Documentos metodológicos del Censo de Población y Vivienda Realizados  (040105200)</v>
          </cell>
          <cell r="C7894" t="str">
            <v>040105200</v>
          </cell>
        </row>
        <row r="7895">
          <cell r="B7895" t="str">
            <v>Documentos metodológicos del Censo de Población y Vivienda Publicados  (040105201)</v>
          </cell>
          <cell r="C7895" t="str">
            <v>040105201</v>
          </cell>
        </row>
        <row r="7896">
          <cell r="B7896" t="str">
            <v>Documentos de estudios Postcensales temáticas Demográficas y poblacionales Producidos  (040105300)</v>
          </cell>
          <cell r="C7896" t="str">
            <v>040105300</v>
          </cell>
        </row>
        <row r="7897">
          <cell r="B7897" t="str">
            <v>Documentos de estudios Postcensales temáticas Demográficas y poblacionalesPublicados  (040105301)</v>
          </cell>
          <cell r="C7897" t="str">
            <v>040105301</v>
          </cell>
        </row>
        <row r="7898">
          <cell r="B7898" t="str">
            <v>Cuadros de resultados del censo de Población y Vivienda Producidos  (040105400)</v>
          </cell>
          <cell r="C7898" t="str">
            <v>040105400</v>
          </cell>
        </row>
        <row r="7899">
          <cell r="B7899" t="str">
            <v>Cuadros de resultados del censo de Población y Vivienda Publicados  (040105401)</v>
          </cell>
          <cell r="C7899" t="str">
            <v>040105401</v>
          </cell>
        </row>
        <row r="7900">
          <cell r="B7900" t="str">
            <v>Base de datos del censo de Población y Vivienda Producidas (040105500)</v>
          </cell>
          <cell r="C7900" t="str">
            <v>040105500</v>
          </cell>
        </row>
        <row r="7901">
          <cell r="B7901" t="str">
            <v>Base de datos del censo de Población y Vivienda Publicadas (040105501)</v>
          </cell>
          <cell r="C7901" t="str">
            <v>040105501</v>
          </cell>
        </row>
        <row r="7902">
          <cell r="B7902" t="str">
            <v>Base de datos de la operación censal  agropecuaria Producidas (040105600)</v>
          </cell>
          <cell r="C7902" t="str">
            <v>040105600</v>
          </cell>
        </row>
        <row r="7903">
          <cell r="B7903" t="str">
            <v>Base de datos de la operación censal  agropecuaria Publicadas (040105601)</v>
          </cell>
          <cell r="C7903" t="str">
            <v>040105601</v>
          </cell>
        </row>
        <row r="7904">
          <cell r="B7904" t="str">
            <v>Documentos metodológicos de la operación censal agropecuaria Realizados  (040105700)</v>
          </cell>
          <cell r="C7904" t="str">
            <v>040105700</v>
          </cell>
        </row>
        <row r="7905">
          <cell r="B7905" t="str">
            <v>Documentos metodológicos de la operación censal agropecuaria Publicados  (040105701)</v>
          </cell>
          <cell r="C7905" t="str">
            <v>040105701</v>
          </cell>
        </row>
        <row r="7906">
          <cell r="B7906" t="str">
            <v>documentos de Estudios Postcensales temática agropecuariaProducidos  (040105800)</v>
          </cell>
          <cell r="C7906" t="str">
            <v>040105800</v>
          </cell>
        </row>
        <row r="7907">
          <cell r="B7907" t="str">
            <v>documentos de Estudios Postcensales temática agropecuariaPublicados  (040105801)</v>
          </cell>
          <cell r="C7907" t="str">
            <v>040105801</v>
          </cell>
        </row>
        <row r="7908">
          <cell r="B7908" t="str">
            <v>Cuadros de resultados de la operación censal agropecuaria Producidos  (040105900)</v>
          </cell>
          <cell r="C7908" t="str">
            <v>040105900</v>
          </cell>
        </row>
        <row r="7909">
          <cell r="B7909" t="str">
            <v>Cuadros de resultados de la operación censal agropecuaria Publicados  (040105901)</v>
          </cell>
          <cell r="C7909" t="str">
            <v>040105901</v>
          </cell>
        </row>
        <row r="7910">
          <cell r="B7910" t="str">
            <v>Usuarios del recurso hídrico registados  (320304500)</v>
          </cell>
          <cell r="C7910" t="str">
            <v>320304500</v>
          </cell>
        </row>
        <row r="7911">
          <cell r="B7911" t="str">
            <v>Visitas de seguimiento y control realizadas (320304501)</v>
          </cell>
          <cell r="C7911" t="str">
            <v>320304501</v>
          </cell>
        </row>
        <row r="7912">
          <cell r="B7912" t="str">
            <v>Obras para reducir el riesgo de avenidas torrenciales construidas (320502000)</v>
          </cell>
          <cell r="C7912" t="str">
            <v>320502000</v>
          </cell>
        </row>
        <row r="7913">
          <cell r="B7913" t="str">
            <v>Estudios o diseños realizados  (400103000)</v>
          </cell>
          <cell r="C7913" t="str">
            <v>400103000</v>
          </cell>
        </row>
        <row r="7914">
          <cell r="B7914" t="str">
            <v>Estudios realizados (400103001)</v>
          </cell>
          <cell r="C7914" t="str">
            <v>400103001</v>
          </cell>
        </row>
        <row r="7915">
          <cell r="B7915" t="str">
            <v>Diseños realizados (400103002)</v>
          </cell>
          <cell r="C7915" t="str">
            <v>400103002</v>
          </cell>
        </row>
        <row r="7916">
          <cell r="B7916" t="str">
            <v>Estudios o diseños realizados  (400203400)</v>
          </cell>
          <cell r="C7916" t="str">
            <v>400203400</v>
          </cell>
        </row>
        <row r="7917">
          <cell r="B7917" t="str">
            <v>Estudios realizados (400203401)</v>
          </cell>
          <cell r="C7917" t="str">
            <v>400203401</v>
          </cell>
        </row>
        <row r="7918">
          <cell r="B7918" t="str">
            <v>Diseños realizados (400203402)</v>
          </cell>
          <cell r="C7918" t="str">
            <v>400203402</v>
          </cell>
        </row>
        <row r="7919">
          <cell r="B7919" t="str">
            <v>Estudios o diseños realizados  (400304200)</v>
          </cell>
          <cell r="C7919" t="str">
            <v>400304200</v>
          </cell>
        </row>
        <row r="7920">
          <cell r="B7920" t="str">
            <v>Estudios realizados (400304201)</v>
          </cell>
          <cell r="C7920" t="str">
            <v>400304201</v>
          </cell>
        </row>
        <row r="7921">
          <cell r="B7921" t="str">
            <v>Diseños realizados (400304202)</v>
          </cell>
          <cell r="C7921" t="str">
            <v>400304202</v>
          </cell>
        </row>
        <row r="7922">
          <cell r="B7922" t="str">
            <v>Informes técnicos de evaluación entregados  (210601400)</v>
          </cell>
          <cell r="C7922" t="str">
            <v>210601400</v>
          </cell>
        </row>
        <row r="7923">
          <cell r="B7923" t="str">
            <v>Áreas evaluadas (210601401)</v>
          </cell>
          <cell r="C7923" t="str">
            <v>210601401</v>
          </cell>
        </row>
        <row r="7924">
          <cell r="B7924" t="str">
            <v>Informes de monitoreo de procesos de origen geológico generados ( (210601600)</v>
          </cell>
          <cell r="C7924" t="str">
            <v>210601600</v>
          </cell>
        </row>
        <row r="7925">
          <cell r="B7925" t="str">
            <v>Estaciones de monitoreo con transmisión de datos en tiempo real en operación  (210601601)</v>
          </cell>
          <cell r="C7925" t="str">
            <v>210601601</v>
          </cell>
        </row>
        <row r="7926">
          <cell r="B7926" t="str">
            <v>Estaciones de monitoreo sin transmisión de datos en tiempo real instaladas (210601602)</v>
          </cell>
          <cell r="C7926" t="str">
            <v>210601602</v>
          </cell>
        </row>
        <row r="7927">
          <cell r="B7927" t="str">
            <v>Mediciones realizadas con estaciones de monitoreo de campañas de campo (210601603)</v>
          </cell>
          <cell r="C7927" t="str">
            <v>210601603</v>
          </cell>
        </row>
        <row r="7928">
          <cell r="B7928" t="str">
            <v>Documento de la fase de aprestamiento del plan de ordenación y manejo de cuenca hidrográfica elaborado  (320303800)</v>
          </cell>
          <cell r="C7928" t="str">
            <v>320303800</v>
          </cell>
        </row>
        <row r="7929">
          <cell r="B7929" t="str">
            <v>Documento de la fase de diagnóstico del plan de ordenación y manejo de cuenca hidrográfica elaborado  (320303900)</v>
          </cell>
          <cell r="C7929" t="str">
            <v>320303900</v>
          </cell>
        </row>
        <row r="7930">
          <cell r="B7930" t="str">
            <v>Documento de la fase de prospectiva y zonificación ambiental del plan de ordenación y manejo de cuenca hidrográfica elaborado  (320304000)</v>
          </cell>
          <cell r="C7930" t="str">
            <v>320304000</v>
          </cell>
        </row>
        <row r="7931">
          <cell r="B7931" t="str">
            <v>Documento de la fase de formulación del plan de ordenación y manejo de cuenca hidrográfica elaborado  (320304100)</v>
          </cell>
          <cell r="C7931" t="str">
            <v>320304100</v>
          </cell>
        </row>
        <row r="7932">
          <cell r="B7932" t="str">
            <v>Mapas de zonificación ambiental del plan de ordenación y manejo de cuenca hidrográfica elaborados (320304101)</v>
          </cell>
          <cell r="C7932" t="str">
            <v>320304101</v>
          </cell>
        </row>
        <row r="7933">
          <cell r="B7933" t="str">
            <v>Mapas ambientales temáticos elaborados (320304102)</v>
          </cell>
          <cell r="C7933" t="str">
            <v>320304102</v>
          </cell>
        </row>
        <row r="7934">
          <cell r="B7934" t="str">
            <v>Documento del plan de ordenación y manejo de cuenca hidrográfica adoptado  (320304200)</v>
          </cell>
          <cell r="C7934" t="str">
            <v>320304200</v>
          </cell>
        </row>
        <row r="7935">
          <cell r="B7935" t="str">
            <v>Obras biomecánicas realizadas (320203706)</v>
          </cell>
          <cell r="C7935" t="str">
            <v>320203706</v>
          </cell>
        </row>
        <row r="7936">
          <cell r="B7936" t="str">
            <v>Estructura construida (320501804)</v>
          </cell>
          <cell r="C7936" t="str">
            <v>320501804</v>
          </cell>
        </row>
        <row r="7937">
          <cell r="B7937" t="str">
            <v>Cuerpos de agua recuperados  (320203701)</v>
          </cell>
          <cell r="C7937" t="str">
            <v>320203701</v>
          </cell>
        </row>
        <row r="7938">
          <cell r="B7938" t="str">
            <v>Estructura hidráulica construida  (320203702)</v>
          </cell>
          <cell r="C7938" t="str">
            <v>320203702</v>
          </cell>
        </row>
        <row r="7939">
          <cell r="B7939" t="str">
            <v>Bosque ripario recuperado (320203704)</v>
          </cell>
          <cell r="C7939" t="str">
            <v>320203704</v>
          </cell>
        </row>
        <row r="7940">
          <cell r="B7940" t="str">
            <v>Muelles fluviales con atención por emergencia (240604300)</v>
          </cell>
          <cell r="C7940" t="str">
            <v>240604300</v>
          </cell>
        </row>
        <row r="7941">
          <cell r="B7941" t="str">
            <v>Entidades o instituciones asistidas técnicamente en innovación educativa  (220104600)</v>
          </cell>
          <cell r="C7941" t="str">
            <v>220104600</v>
          </cell>
        </row>
        <row r="7942">
          <cell r="B7942" t="str">
            <v>Entidades territoriales asistidas técnicamente en innovación educativa (220104601)</v>
          </cell>
          <cell r="C7942" t="str">
            <v>220104601</v>
          </cell>
        </row>
        <row r="7943">
          <cell r="B7943" t="str">
            <v>Instituciones educativas asistidas técnicamente en innovación educativa (220104602)</v>
          </cell>
          <cell r="C7943" t="str">
            <v>220104602</v>
          </cell>
        </row>
        <row r="7944">
          <cell r="B7944" t="str">
            <v>Establecimientos educativos apoyados para la  implementación de modelos de innovación educativa  (220104700)</v>
          </cell>
          <cell r="C7944" t="str">
            <v>220104700</v>
          </cell>
        </row>
        <row r="7945">
          <cell r="B7945" t="str">
            <v>Modelos de innovación educativa implementados (220104701)</v>
          </cell>
          <cell r="C7945" t="str">
            <v>220104701</v>
          </cell>
        </row>
        <row r="7946">
          <cell r="B7946" t="str">
            <v>Modelos de innovación educativa diseñados  (220104702)</v>
          </cell>
          <cell r="C7946" t="str">
            <v>220104702</v>
          </cell>
        </row>
        <row r="7947">
          <cell r="B7947" t="str">
            <v>Documentos elaborados (220104800)</v>
          </cell>
          <cell r="C7947" t="str">
            <v>220104800</v>
          </cell>
        </row>
        <row r="7948">
          <cell r="B7948" t="str">
            <v>Observatorio implementado (220104801)</v>
          </cell>
          <cell r="C7948" t="str">
            <v>220104801</v>
          </cell>
        </row>
        <row r="7949">
          <cell r="B7949" t="str">
            <v>Niños caraterizados en los  sistemas de información educativos (220104802)</v>
          </cell>
          <cell r="C7949" t="str">
            <v>220104802</v>
          </cell>
        </row>
        <row r="7950">
          <cell r="B7950" t="str">
            <v>Validaciones realizadas (220104803)</v>
          </cell>
          <cell r="C7950" t="str">
            <v>220104803</v>
          </cell>
        </row>
        <row r="7951">
          <cell r="B7951" t="str">
            <v>Proyectos evaluados (400304300)</v>
          </cell>
          <cell r="C7951" t="str">
            <v>400304300</v>
          </cell>
        </row>
        <row r="7952">
          <cell r="B7952" t="str">
            <v>Entidades territoriales asistidas técnicamente  (400304301)</v>
          </cell>
          <cell r="C7952" t="str">
            <v>400304301</v>
          </cell>
        </row>
        <row r="7953">
          <cell r="B7953" t="str">
            <v>Centro Integrado de Servicios construido (230106000)</v>
          </cell>
          <cell r="C7953" t="str">
            <v>230106000</v>
          </cell>
        </row>
        <row r="7954">
          <cell r="B7954" t="str">
            <v>Centro Integrado de Servicios adecuado (230106100)</v>
          </cell>
          <cell r="C7954" t="str">
            <v>230106100</v>
          </cell>
        </row>
        <row r="7955">
          <cell r="B7955" t="str">
            <v>Obras de recarga de acuíferos construidas  (320304300)</v>
          </cell>
          <cell r="C7955" t="str">
            <v>320304300</v>
          </cell>
        </row>
        <row r="7956">
          <cell r="B7956" t="str">
            <v>Obras de recarga de acuíferos con mantenimiento (320304302)</v>
          </cell>
          <cell r="C7956" t="str">
            <v>320304302</v>
          </cell>
        </row>
        <row r="7957">
          <cell r="B7957" t="str">
            <v>Documentos con los resultados del monitoreo elaborados (320601100)</v>
          </cell>
          <cell r="C7957" t="str">
            <v>320601100</v>
          </cell>
        </row>
        <row r="7958">
          <cell r="B7958" t="str">
            <v>Documentos con los resultados del monitoreo ex ante elaborados (320601101)</v>
          </cell>
          <cell r="C7958" t="str">
            <v>320601101</v>
          </cell>
        </row>
        <row r="7959">
          <cell r="B7959" t="str">
            <v>Estudios de vulnerabilidad ex ante elaborados  (320601102)</v>
          </cell>
          <cell r="C7959" t="str">
            <v>320601102</v>
          </cell>
        </row>
        <row r="7960">
          <cell r="B7960" t="str">
            <v>Estudios de vulnerabilidad  elaborados  (320601103)</v>
          </cell>
          <cell r="C7960" t="str">
            <v>320601103</v>
          </cell>
        </row>
        <row r="7961">
          <cell r="B7961" t="str">
            <v>Estudios de línea base de emisiones de gases de efecto invernadero realizados (320601104)</v>
          </cell>
          <cell r="C7961" t="str">
            <v>320601104</v>
          </cell>
        </row>
        <row r="7962">
          <cell r="B7962" t="str">
            <v>Estudios de reducción de emisiones de gases de efecto invernadero realizados (320601105)</v>
          </cell>
          <cell r="C7962" t="str">
            <v>320601105</v>
          </cell>
        </row>
        <row r="7963">
          <cell r="B7963" t="str">
            <v>Sistemas de Información fortalecidos  (320601106)</v>
          </cell>
          <cell r="C7963" t="str">
            <v>320601106</v>
          </cell>
        </row>
        <row r="7964">
          <cell r="B7964" t="str">
            <v>Sistemas de Información diseñados  (320601107)</v>
          </cell>
          <cell r="C7964" t="str">
            <v>320601107</v>
          </cell>
        </row>
        <row r="7965">
          <cell r="B7965" t="str">
            <v>Obras de infraestructura para mitigación y atención a desastres realizadas  (320502100)</v>
          </cell>
          <cell r="C7965" t="str">
            <v>320502100</v>
          </cell>
        </row>
        <row r="7966">
          <cell r="B7966" t="str">
            <v>Hexápodos instalados (320502101)</v>
          </cell>
          <cell r="C7966" t="str">
            <v>320502101</v>
          </cell>
        </row>
        <row r="7967">
          <cell r="B7967" t="str">
            <v>Espolones adecuados (320502102)</v>
          </cell>
          <cell r="C7967" t="str">
            <v>320502102</v>
          </cell>
        </row>
        <row r="7968">
          <cell r="B7968" t="str">
            <v>Canalizaciones realizadas (320502103)</v>
          </cell>
          <cell r="C7968" t="str">
            <v>320502103</v>
          </cell>
        </row>
        <row r="7969">
          <cell r="B7969" t="str">
            <v>Protecciones de Orilla realizadas (320502104)</v>
          </cell>
          <cell r="C7969" t="str">
            <v>320502104</v>
          </cell>
        </row>
        <row r="7970">
          <cell r="B7970" t="str">
            <v>Destronques realizados (320502105)</v>
          </cell>
          <cell r="C7970" t="str">
            <v>320502105</v>
          </cell>
        </row>
        <row r="7971">
          <cell r="B7971" t="str">
            <v>Diques construidos (320502106)</v>
          </cell>
          <cell r="C7971" t="str">
            <v>320502106</v>
          </cell>
        </row>
        <row r="7972">
          <cell r="B7972" t="str">
            <v>Muros construidos (320502107)</v>
          </cell>
          <cell r="C7972" t="str">
            <v>320502107</v>
          </cell>
        </row>
        <row r="7973">
          <cell r="B7973" t="str">
            <v>Estructura construida (320501901)</v>
          </cell>
          <cell r="C7973" t="str">
            <v>320501901</v>
          </cell>
        </row>
        <row r="7974">
          <cell r="B7974" t="str">
            <v>Obras de disipación de energía construidas (320502004)</v>
          </cell>
          <cell r="C7974" t="str">
            <v>320502004</v>
          </cell>
        </row>
        <row r="7975">
          <cell r="B7975" t="str">
            <v>Personas beneficiadas  (320501904)</v>
          </cell>
          <cell r="C7975" t="str">
            <v>320501904</v>
          </cell>
        </row>
        <row r="7976">
          <cell r="B7976" t="str">
            <v>Reporte de monitoreo,  seguimiento y evaluación de los ecosistemas Elaborado (320405300)</v>
          </cell>
          <cell r="C7976" t="str">
            <v>320405300</v>
          </cell>
        </row>
        <row r="7977">
          <cell r="B7977" t="str">
            <v>Documento de reporte de datos, información y aplicaciones  del Cubo de datos actualizado (320405301)</v>
          </cell>
          <cell r="C7977" t="str">
            <v>320405301</v>
          </cell>
        </row>
        <row r="7978">
          <cell r="B7978" t="str">
            <v>Cubo de datos actualizado (320405302)</v>
          </cell>
          <cell r="C7978" t="str">
            <v>320405302</v>
          </cell>
        </row>
        <row r="7979">
          <cell r="B7979" t="str">
            <v>Informe de Monitoreo de bosques y carbono Elaborado (320405303)</v>
          </cell>
          <cell r="C7979" t="str">
            <v>320405303</v>
          </cell>
        </row>
        <row r="7980">
          <cell r="B7980" t="str">
            <v>Boletines de alertas tempranas de deforestación emitidos  (320405304)</v>
          </cell>
          <cell r="C7980" t="str">
            <v>320405304</v>
          </cell>
        </row>
        <row r="7981">
          <cell r="B7981" t="str">
            <v>Informe de monitoreo de la dinámica de los glaciares de Colombia Elaborado (320405305)</v>
          </cell>
          <cell r="C7981" t="str">
            <v>320405305</v>
          </cell>
        </row>
        <row r="7982">
          <cell r="B7982" t="str">
            <v>Informe del estado de la degradación de los suelos Elaborado (320405306)</v>
          </cell>
          <cell r="C7982" t="str">
            <v>320405306</v>
          </cell>
        </row>
        <row r="7983">
          <cell r="B7983" t="str">
            <v>Informe del estado de la estabilidad  de las tierras Elaborado (320405307)</v>
          </cell>
          <cell r="C7983" t="str">
            <v>320405307</v>
          </cell>
        </row>
        <row r="7984">
          <cell r="B7984" t="str">
            <v>Planta de tratamiento de Aguas Residuales (P.T.A.R.) construida (240604204)</v>
          </cell>
          <cell r="C7984" t="str">
            <v>240604204</v>
          </cell>
        </row>
        <row r="7985">
          <cell r="B7985" t="str">
            <v>Planta de tratamiento de Aguas Residuales (P.T.A.R.) ampliada (240604205)</v>
          </cell>
          <cell r="C7985" t="str">
            <v>240604205</v>
          </cell>
        </row>
        <row r="7986">
          <cell r="B7986" t="str">
            <v>Número de niños y jóvenes con vocaciones científicas fortalecidas (390400500)</v>
          </cell>
          <cell r="C7986" t="str">
            <v>390400500</v>
          </cell>
        </row>
        <row r="7987">
          <cell r="B7987" t="str">
            <v>Niños y  jóvenes que participan en programas que fomentan la cultura de la Ciencia, la Tecnología y la Innovación (390400501)</v>
          </cell>
          <cell r="C7987" t="str">
            <v>390400501</v>
          </cell>
        </row>
        <row r="7988">
          <cell r="B7988" t="str">
            <v>Grupos conformados por niños y  jóvenes vinculados a programas que fomentan la cultura de la Ciencia, la Tecnología y la Innovación apoyados (390400502)</v>
          </cell>
          <cell r="C7988" t="str">
            <v>390400502</v>
          </cell>
        </row>
        <row r="7989">
          <cell r="B7989" t="str">
            <v>Jóvenes que participan en semilleros de investigación o clubes de ciencia apoyados (390400503)</v>
          </cell>
          <cell r="C7989" t="str">
            <v>390400503</v>
          </cell>
        </row>
        <row r="7990">
          <cell r="B7990" t="str">
            <v>Jóvenes vinculados al Programa Jóvenes Investigadores e Innovadores (390400504)</v>
          </cell>
          <cell r="C7990" t="str">
            <v>390400504</v>
          </cell>
        </row>
        <row r="7991">
          <cell r="B7991" t="str">
            <v>Jóvenes vinculados al Programa Nexo Global (390400505)</v>
          </cell>
          <cell r="C7991" t="str">
            <v>390400505</v>
          </cell>
        </row>
        <row r="7992">
          <cell r="B7992" t="str">
            <v>Niños y jóvenes vinculados al Programa Ondas (390400506)</v>
          </cell>
          <cell r="C7992" t="str">
            <v>390400506</v>
          </cell>
        </row>
        <row r="7993">
          <cell r="B7993" t="str">
            <v>Grupos conformados por niños y jóvenes vinculados al Programa Ondas (390400507)</v>
          </cell>
          <cell r="C7993" t="str">
            <v>390400507</v>
          </cell>
        </row>
        <row r="7994">
          <cell r="B7994" t="str">
            <v>Grupos de investigación beneficiados con el Programa de Jóvenes Investigadores e Innovadores (390400508)</v>
          </cell>
          <cell r="C7994" t="str">
            <v>390400508</v>
          </cell>
        </row>
        <row r="7995">
          <cell r="B7995" t="str">
            <v>Niños que participan en semilleros de investigación o clubes de ciencia apoyados (390400509)</v>
          </cell>
          <cell r="C7995" t="str">
            <v>390400509</v>
          </cell>
        </row>
        <row r="7996">
          <cell r="B7996" t="str">
            <v>Estrategias de fortalecimiento de capacidades institucionales en vocaciones científicas implementadas (390400600)</v>
          </cell>
          <cell r="C7996" t="str">
            <v>390400600</v>
          </cell>
        </row>
        <row r="7997">
          <cell r="B7997" t="str">
            <v>Semilleros o Clubes de ciencia creados (390400601)</v>
          </cell>
          <cell r="C7997" t="str">
            <v>390400601</v>
          </cell>
        </row>
        <row r="7998">
          <cell r="B7998" t="str">
            <v>Semilleros o Clubes de ciencia fortalecidos (390400602)</v>
          </cell>
          <cell r="C7998" t="str">
            <v>390400602</v>
          </cell>
        </row>
        <row r="7999">
          <cell r="B7999" t="str">
            <v>Maestros y maestras que participan en programas que fomentan la cultura de la la Ciencia, la Tecnología y la Innovación fortalecidos (390400603)</v>
          </cell>
          <cell r="C7999" t="str">
            <v>390400603</v>
          </cell>
        </row>
        <row r="8000">
          <cell r="B8000" t="str">
            <v>Instituciones educativas que participan en programas que fomentan la cultura de la Ciencia, la Tecnología y la Innovación fortalecidas (390400604)</v>
          </cell>
          <cell r="C8000" t="str">
            <v>390400604</v>
          </cell>
        </row>
        <row r="8001">
          <cell r="B8001" t="str">
            <v>Instituciones educativas vinculadas al Programa Ondas fortalecidas (390400605)</v>
          </cell>
          <cell r="C8001" t="str">
            <v>390400605</v>
          </cell>
        </row>
        <row r="8002">
          <cell r="B8002" t="str">
            <v>Maestros y maestras vinculados al Programa Ondas fortalecidos (390400606)</v>
          </cell>
          <cell r="C8002" t="str">
            <v>390400606</v>
          </cell>
        </row>
        <row r="8003">
          <cell r="B8003" t="str">
            <v>Estrategias de fortalecimiento de programas en Ciencia, Tecnología e Innovación que vinculan componentes de TIC apoyadas (390400607)</v>
          </cell>
          <cell r="C8003" t="str">
            <v>390400607</v>
          </cell>
        </row>
        <row r="8004">
          <cell r="B8004" t="str">
            <v>Pasantías o estancias de investigación para  jóvenes desarrolladas  (390400608)</v>
          </cell>
          <cell r="C8004" t="str">
            <v>390400608</v>
          </cell>
        </row>
        <row r="8005">
          <cell r="B8005" t="str">
            <v>Estrategias de apoyo financiero al fortalecimiento de capacidades institucionales implementadas (390400700)</v>
          </cell>
          <cell r="C8005" t="str">
            <v>390400700</v>
          </cell>
        </row>
        <row r="8006">
          <cell r="B8006" t="str">
            <v>Semilleros o Clubes de ciencia apoyados (390400701)</v>
          </cell>
          <cell r="C8006" t="str">
            <v>390400701</v>
          </cell>
        </row>
        <row r="8007">
          <cell r="B8007" t="str">
            <v>Maestros y maestras que participan en programas que fomentan la cultura de la la Ciencia, la Tecnología y la Innovación apoyados (390400702)</v>
          </cell>
          <cell r="C8007" t="str">
            <v>390400702</v>
          </cell>
        </row>
        <row r="8008">
          <cell r="B8008" t="str">
            <v>Instituciones educativas que participan en programas que fomentan la cultura de la la Ciencia, la Tecnología y la Innovación apoyadas (390400703)</v>
          </cell>
          <cell r="C8008" t="str">
            <v>390400703</v>
          </cell>
        </row>
        <row r="8009">
          <cell r="B8009" t="str">
            <v>Pasantías o estancias de investigación apoyadas (390400704)</v>
          </cell>
          <cell r="C8009" t="str">
            <v>390400704</v>
          </cell>
        </row>
        <row r="8010">
          <cell r="B8010" t="str">
            <v>Ambientes de aprendizaje de Centros de Ciencia diseñados (390400900)</v>
          </cell>
          <cell r="C8010" t="str">
            <v>390400900</v>
          </cell>
        </row>
        <row r="8011">
          <cell r="B8011" t="str">
            <v>Estudios de públicos de Centros de Ciencia elaborados (390400901)</v>
          </cell>
          <cell r="C8011" t="str">
            <v>390400901</v>
          </cell>
        </row>
        <row r="8012">
          <cell r="B8012" t="str">
            <v>Estrategias de comunicaciones de Centros de Ciencia diseñadas (390400902)</v>
          </cell>
          <cell r="C8012" t="str">
            <v>390400902</v>
          </cell>
        </row>
        <row r="8013">
          <cell r="B8013" t="str">
            <v>Servicios educativos para Centros de Ciencia diseñados (390400903)</v>
          </cell>
          <cell r="C8013" t="str">
            <v>390400903</v>
          </cell>
        </row>
        <row r="8014">
          <cell r="B8014" t="str">
            <v>Guiones museológicos de Centros de Ciencia elaborados (390400904)</v>
          </cell>
          <cell r="C8014" t="str">
            <v>390400904</v>
          </cell>
        </row>
        <row r="8015">
          <cell r="B8015" t="str">
            <v>Guiones museográficos de Centros de Ciencia elaborados (390400905)</v>
          </cell>
          <cell r="C8015" t="str">
            <v>390400905</v>
          </cell>
        </row>
        <row r="8016">
          <cell r="B8016" t="str">
            <v>Estudios de equipamiento científico de Centros de Ciencia elaborados (390400906)</v>
          </cell>
          <cell r="C8016" t="str">
            <v>390400906</v>
          </cell>
        </row>
        <row r="8017">
          <cell r="B8017" t="str">
            <v>Materiales pedagógicos de Centros de Ciencia diseñados (390400907)</v>
          </cell>
          <cell r="C8017" t="str">
            <v>390400907</v>
          </cell>
        </row>
        <row r="8018">
          <cell r="B8018" t="str">
            <v>Estudios de equipamiento museal de Centros de Ciencia elaborados (390400908)</v>
          </cell>
          <cell r="C8018" t="str">
            <v>390400908</v>
          </cell>
        </row>
        <row r="8019">
          <cell r="B8019" t="str">
            <v>Prototipos de interactivos de Centros de Ciencia elaborados (390400909)</v>
          </cell>
          <cell r="C8019" t="str">
            <v>390400909</v>
          </cell>
        </row>
        <row r="8020">
          <cell r="B8020" t="str">
            <v>Documentos de planeación de Centros de Ciencia elaborados y ejecutados  (390401000)</v>
          </cell>
          <cell r="C8020" t="str">
            <v>390401000</v>
          </cell>
        </row>
        <row r="8021">
          <cell r="B8021" t="str">
            <v>Modelos de sostenibilidad de Centros de Ciencia elaborados (390401001)</v>
          </cell>
          <cell r="C8021" t="str">
            <v>390401001</v>
          </cell>
        </row>
        <row r="8022">
          <cell r="B8022" t="str">
            <v>Planes operativos de Centros de Ciencia elaborados (390401002)</v>
          </cell>
          <cell r="C8022" t="str">
            <v>390401002</v>
          </cell>
        </row>
        <row r="8023">
          <cell r="B8023" t="str">
            <v>Planes estratégicos de Centros de Ciencia elaborados (390401003)</v>
          </cell>
          <cell r="C8023" t="str">
            <v>390401003</v>
          </cell>
        </row>
        <row r="8024">
          <cell r="B8024" t="str">
            <v>Planes de gestión de Centros de Ciencia ejecutados (390401004)</v>
          </cell>
          <cell r="C8024" t="str">
            <v>390401004</v>
          </cell>
        </row>
        <row r="8025">
          <cell r="B8025" t="str">
            <v>Modelos de sostenibilidad de Centros de Ciencia ejecutados (390401005)</v>
          </cell>
          <cell r="C8025" t="str">
            <v>390401005</v>
          </cell>
        </row>
        <row r="8026">
          <cell r="B8026" t="str">
            <v>Planes operativo de Centros de Ciencia ejecutados (390401006)</v>
          </cell>
          <cell r="C8026" t="str">
            <v>390401006</v>
          </cell>
        </row>
        <row r="8027">
          <cell r="B8027" t="str">
            <v>Planes estratégico de Centros de Ciencia ejecutados (390401007)</v>
          </cell>
          <cell r="C8027" t="str">
            <v>390401007</v>
          </cell>
        </row>
        <row r="8028">
          <cell r="B8028" t="str">
            <v>Planes de gestión de Centros de Ciencia elaborados  (390401008)</v>
          </cell>
          <cell r="C8028" t="str">
            <v>390401008</v>
          </cell>
        </row>
        <row r="8029">
          <cell r="B8029" t="str">
            <v>Actividades de Educación en Centros de Ciencia implementadas  (390401300)</v>
          </cell>
          <cell r="C8029" t="str">
            <v>390401300</v>
          </cell>
        </row>
        <row r="8030">
          <cell r="B8030" t="str">
            <v>Previsitas a Centros de Ciencia por parte de maestros realizadas (390401301)</v>
          </cell>
          <cell r="C8030" t="str">
            <v>390401301</v>
          </cell>
        </row>
        <row r="8031">
          <cell r="B8031" t="str">
            <v>Voluntarios de Centros de Ciencia formados (390401302)</v>
          </cell>
          <cell r="C8031" t="str">
            <v>390401302</v>
          </cell>
        </row>
        <row r="8032">
          <cell r="B8032" t="str">
            <v>Actividades de Oferta educativa dirigida a niños y jóvenes realizadas (390401303)</v>
          </cell>
          <cell r="C8032" t="str">
            <v>390401303</v>
          </cell>
        </row>
        <row r="8033">
          <cell r="B8033" t="str">
            <v>Actividades de Oferta educativa dirigida a adultos realizadas (390401304)</v>
          </cell>
          <cell r="C8033" t="str">
            <v>390401304</v>
          </cell>
        </row>
        <row r="8034">
          <cell r="B8034" t="str">
            <v>Actividades de Oferta educativa dirigida a personas mayores realizadas (390401305)</v>
          </cell>
          <cell r="C8034" t="str">
            <v>390401305</v>
          </cell>
        </row>
        <row r="8035">
          <cell r="B8035" t="str">
            <v>Actividades de oferta educativa para personas con necesidades educativas especiales realizadas (390401306)</v>
          </cell>
          <cell r="C8035" t="str">
            <v>390401306</v>
          </cell>
        </row>
        <row r="8036">
          <cell r="B8036" t="str">
            <v>Exposiciones permanentes realizadas (390401307)</v>
          </cell>
          <cell r="C8036" t="str">
            <v>390401307</v>
          </cell>
        </row>
        <row r="8037">
          <cell r="B8037" t="str">
            <v>Exposiciones itinerantes realizadas (390401308)</v>
          </cell>
          <cell r="C8037" t="str">
            <v>390401308</v>
          </cell>
        </row>
        <row r="8038">
          <cell r="B8038" t="str">
            <v>Exposiciones temporales realizadas (390401309)</v>
          </cell>
          <cell r="C8038" t="str">
            <v>390401309</v>
          </cell>
        </row>
        <row r="8039">
          <cell r="B8039" t="str">
            <v>Unidades itinerantes en operación (390401310)</v>
          </cell>
          <cell r="C8039" t="str">
            <v>390401310</v>
          </cell>
        </row>
        <row r="8040">
          <cell r="B8040" t="str">
            <v>Centros de ciencia reconocidos (390401400)</v>
          </cell>
          <cell r="C8040" t="str">
            <v>390401400</v>
          </cell>
        </row>
        <row r="8041">
          <cell r="B8041" t="str">
            <v>Estrategias de fomento de la participación ciudadana en ciencia, tecnología e innovación financiadas (390401500)</v>
          </cell>
          <cell r="C8041" t="str">
            <v>390401500</v>
          </cell>
        </row>
        <row r="8042">
          <cell r="B8042" t="str">
            <v>Estrategias de fomento de la participación ciudadana en ciencia, tecnología e innovación cofinanciadas (390401501)</v>
          </cell>
          <cell r="C8042" t="str">
            <v>390401501</v>
          </cell>
        </row>
        <row r="8043">
          <cell r="B8043" t="str">
            <v>Estrategias de fomento de la participación ciudadana en ciencia, tecnología e innovación implementadas (390401600)</v>
          </cell>
          <cell r="C8043" t="str">
            <v>390401600</v>
          </cell>
        </row>
        <row r="8044">
          <cell r="B8044" t="str">
            <v>Eventos de fomento de la participación ciudadana en ciencia, tecnología e innovación realizados (390401601)</v>
          </cell>
          <cell r="C8044" t="str">
            <v>390401601</v>
          </cell>
        </row>
        <row r="8045">
          <cell r="B8045" t="str">
            <v>Proyectos de ciencia, tecnología e innovación con comunidades realizados (390401602)</v>
          </cell>
          <cell r="C8045" t="str">
            <v>390401602</v>
          </cell>
        </row>
        <row r="8046">
          <cell r="B8046" t="str">
            <v>Eventos sobre política científica y tecnológica realizados (390401603)</v>
          </cell>
          <cell r="C8046" t="str">
            <v>390401603</v>
          </cell>
        </row>
        <row r="8047">
          <cell r="B8047" t="str">
            <v>Documentos de ciencia, tecnología e innovación colaborativos realizados (390401604)</v>
          </cell>
          <cell r="C8047" t="str">
            <v>390401604</v>
          </cell>
        </row>
        <row r="8048">
          <cell r="B8048" t="str">
            <v>Actores del sector privado participantes (390401605)</v>
          </cell>
          <cell r="C8048" t="str">
            <v>390401605</v>
          </cell>
        </row>
        <row r="8049">
          <cell r="B8049" t="str">
            <v>Actores del sector social participantes (390401606)</v>
          </cell>
          <cell r="C8049" t="str">
            <v>390401606</v>
          </cell>
        </row>
        <row r="8050">
          <cell r="B8050" t="str">
            <v>Acuerdos participativos implementados (390401607)</v>
          </cell>
          <cell r="C8050" t="str">
            <v>390401607</v>
          </cell>
        </row>
        <row r="8051">
          <cell r="B8051" t="str">
            <v>Actores del sector gubernamental participantes (390401608)</v>
          </cell>
          <cell r="C8051" t="str">
            <v>390401608</v>
          </cell>
        </row>
        <row r="8052">
          <cell r="B8052" t="str">
            <v>Actores del sector educativo participantes (390401609)</v>
          </cell>
          <cell r="C8052" t="str">
            <v>390401609</v>
          </cell>
        </row>
        <row r="8053">
          <cell r="B8053" t="str">
            <v>Actores del Sistema Nacional de Ciencia Tecnología e Innovación participantes (390401610)</v>
          </cell>
          <cell r="C8053" t="str">
            <v>390401610</v>
          </cell>
        </row>
        <row r="8054">
          <cell r="B8054" t="str">
            <v>Estrategias de comunicación con enfoque en ciencia, tecnología y sociedad financiadas (390401700)</v>
          </cell>
          <cell r="C8054" t="str">
            <v>390401700</v>
          </cell>
        </row>
        <row r="8055">
          <cell r="B8055" t="str">
            <v>Estrategias con enfoque en Ciencia, Tecnología y Sociedad cofinanciadas (390401701)</v>
          </cell>
          <cell r="C8055" t="str">
            <v>390401701</v>
          </cell>
        </row>
        <row r="8056">
          <cell r="B8056" t="str">
            <v>Contenidos con enfoque en Ciencia, Tecnología y Sociedad cofinanciados (390401702)</v>
          </cell>
          <cell r="C8056" t="str">
            <v>390401702</v>
          </cell>
        </row>
        <row r="8057">
          <cell r="B8057" t="str">
            <v>Contenidos con enfoque en Ciencia, Tecnología y Sociedad financiados (390401703)</v>
          </cell>
          <cell r="C8057" t="str">
            <v>390401703</v>
          </cell>
        </row>
        <row r="8058">
          <cell r="B8058" t="str">
            <v>Estrategias de comunicación con enfoque en ciencia, tecnología y sociedad implementadas (390401800)</v>
          </cell>
          <cell r="C8058" t="str">
            <v>390401800</v>
          </cell>
        </row>
        <row r="8059">
          <cell r="B8059" t="str">
            <v>Contenidos multiformato con enfoque en Apropiación Social de la Ciencia, la Tecnología e Innovación producidos (390401801)</v>
          </cell>
          <cell r="C8059" t="str">
            <v>390401801</v>
          </cell>
        </row>
        <row r="8060">
          <cell r="B8060" t="str">
            <v>Contenidos multiformato con enfoque en divulgación y difusión de la ciencia producidos (390401802)</v>
          </cell>
          <cell r="C8060" t="str">
            <v>390401802</v>
          </cell>
        </row>
        <row r="8061">
          <cell r="B8061" t="str">
            <v>Espacios digitales para la comunicación de la ciencia, la tecnología y la innovación desarrollados (390401803)</v>
          </cell>
          <cell r="C8061" t="str">
            <v>390401803</v>
          </cell>
        </row>
        <row r="8062">
          <cell r="B8062" t="str">
            <v>Espacios presenciales para la comunicación de la ciencia, la tecnología y la innovación organizados (390401804)</v>
          </cell>
          <cell r="C8062" t="str">
            <v>390401804</v>
          </cell>
        </row>
        <row r="8063">
          <cell r="B8063" t="str">
            <v>Publicaciones en plataformas digitales para la comunicación de la ciencia, la tecnología y la innovación realizadas (390401805)</v>
          </cell>
          <cell r="C8063" t="str">
            <v>390401805</v>
          </cell>
        </row>
        <row r="8064">
          <cell r="B8064" t="str">
            <v>Publicaciones en medios impresos para la comunicación de la ciencia, la tecnología y la innovación realizadas (390401806)</v>
          </cell>
          <cell r="C8064" t="str">
            <v>390401806</v>
          </cell>
        </row>
        <row r="8065">
          <cell r="B8065" t="str">
            <v>Emisiones en radio y televisión de contenidos en comunicación de la ciencia, la tecnología y la innovación realizadas (390401807)</v>
          </cell>
          <cell r="C8065" t="str">
            <v>390401807</v>
          </cell>
        </row>
        <row r="8066">
          <cell r="B8066" t="str">
            <v>Reconocimientos a la generación, circulación y uso de la ciencia, tecnología e innovación otorgados  (390401808)</v>
          </cell>
          <cell r="C8066" t="str">
            <v>390401808</v>
          </cell>
        </row>
        <row r="8067">
          <cell r="B8067" t="str">
            <v>Juguetes, juegos o videojuegos para la comunicación de la ciencia, tecnología e innovación producidos (390401809)</v>
          </cell>
          <cell r="C8067" t="str">
            <v>390401809</v>
          </cell>
        </row>
        <row r="8068">
          <cell r="B8068" t="str">
            <v>Estrategias de intercambio de conocimientos científico-tecnológico y de la innovación con otros saberes financiadas (390401900)</v>
          </cell>
          <cell r="C8068" t="str">
            <v>390401900</v>
          </cell>
        </row>
        <row r="8069">
          <cell r="B8069" t="str">
            <v>Estrategias de intercambio de conocimientos científico-tecnológicos y de la innovación con otros saberes cofinanciadas (390401901)</v>
          </cell>
          <cell r="C8069" t="str">
            <v>390401901</v>
          </cell>
        </row>
        <row r="8070">
          <cell r="B8070" t="str">
            <v>Estrategias de intercambio de conocimiento científico-tecnológico con otros saberes implementados (390402000)</v>
          </cell>
          <cell r="C8070" t="str">
            <v>390402000</v>
          </cell>
        </row>
        <row r="8071">
          <cell r="B8071" t="str">
            <v>Diseños de soluciones científico-tecnológicas colaborativos realizados (390402001)</v>
          </cell>
          <cell r="C8071" t="str">
            <v>390402001</v>
          </cell>
        </row>
        <row r="8072">
          <cell r="B8072" t="str">
            <v>Prototipos de soluciones científico-tecnológicas colaborativos desarrollados (390402002)</v>
          </cell>
          <cell r="C8072" t="str">
            <v>390402002</v>
          </cell>
        </row>
        <row r="8073">
          <cell r="B8073" t="str">
            <v>Soluciones científico-tecnológicas colaborativas implementadas  (390402003)</v>
          </cell>
          <cell r="C8073" t="str">
            <v>390402003</v>
          </cell>
        </row>
        <row r="8074">
          <cell r="B8074" t="str">
            <v>Metodologías pedagógicas para el fomento de la ciencia, la tecnología y la innovación implementadas (390402004)</v>
          </cell>
          <cell r="C8074" t="str">
            <v>390402004</v>
          </cell>
        </row>
        <row r="8075">
          <cell r="B8075" t="str">
            <v>Materiales físicos y virtuales pedagógicos para el fomento de la ciencia, la tecnología y la innovación realizados (390402005)</v>
          </cell>
          <cell r="C8075" t="str">
            <v>390402005</v>
          </cell>
        </row>
        <row r="8076">
          <cell r="B8076" t="str">
            <v>Materiales metodológicos del Programa Ondas reproducidos (390402006)</v>
          </cell>
          <cell r="C8076" t="str">
            <v>390402006</v>
          </cell>
        </row>
        <row r="8077">
          <cell r="B8077" t="str">
            <v>Procesos de formación de capacidades en Apropiación Social de la Ciencia, Tecnología e Innovación realizados (390402007)</v>
          </cell>
          <cell r="C8077" t="str">
            <v>390402007</v>
          </cell>
        </row>
        <row r="8078">
          <cell r="B8078" t="str">
            <v>Ponencias sobre experiencias en Cultura y Apropiación Social de la Ciencia Tecnología e Innovación realizadas  (390402008)</v>
          </cell>
          <cell r="C8078" t="str">
            <v>390402008</v>
          </cell>
        </row>
        <row r="8079">
          <cell r="B8079" t="str">
            <v>Ponencias en eventos de ciencia, tecnología e innovación realizadas (390402009)</v>
          </cell>
          <cell r="C8079" t="str">
            <v>390402009</v>
          </cell>
        </row>
        <row r="8080">
          <cell r="B8080" t="str">
            <v>Eventos de reflexión y diálogo en áreas relacionadas con cultura y apropiación social de CTeI realizados (390402010)</v>
          </cell>
          <cell r="C8080" t="str">
            <v>390402010</v>
          </cell>
        </row>
        <row r="8081">
          <cell r="B8081" t="str">
            <v>Estrategias de gestión del conocimiento en cultura y apropiación social de ciencia tecnología e innovación realizados (390402100)</v>
          </cell>
          <cell r="C8081" t="str">
            <v>390402100</v>
          </cell>
        </row>
        <row r="8082">
          <cell r="B8082" t="str">
            <v>Encuestas de percepción de Ciencia, Tecnología e Innovación realizadas (390402101)</v>
          </cell>
          <cell r="C8082" t="str">
            <v>390402101</v>
          </cell>
        </row>
        <row r="8083">
          <cell r="B8083" t="str">
            <v>Experiencias en fortalecimiento de la Cultura en Ciencia, Tecnología e Innovación documentadas (390402102)</v>
          </cell>
          <cell r="C8083" t="str">
            <v>390402102</v>
          </cell>
        </row>
        <row r="8084">
          <cell r="B8084" t="str">
            <v>Experiencias en Apropiación Social de Ciencia, Tecnología e Innovación documentadas (390402103)</v>
          </cell>
          <cell r="C8084" t="str">
            <v>390402103</v>
          </cell>
        </row>
        <row r="8085">
          <cell r="B8085" t="str">
            <v>Evaluaciones de resultados sobre la implementación de estrategias que promueven la Cultura y la Apropiación social de la Ciencia, la Tecnología y la Innovación realizadas (390402104)</v>
          </cell>
          <cell r="C8085" t="str">
            <v>390402104</v>
          </cell>
        </row>
        <row r="8086">
          <cell r="B8086" t="str">
            <v>Evaluaciones de impacto sobre la implementación de estrategias que promueven la Cultura y la Apropiación social de la Ciencia, la Tecnología y la Innovación realizadas (390402105)</v>
          </cell>
          <cell r="C8086" t="str">
            <v>390402105</v>
          </cell>
        </row>
        <row r="8087">
          <cell r="B8087" t="str">
            <v>Documentos sobre Cultura o Apropiación Social de Ciencia, Tecnología e Innovación publicados (390402106)</v>
          </cell>
          <cell r="C8087" t="str">
            <v>390402106</v>
          </cell>
        </row>
        <row r="8088">
          <cell r="B8088" t="str">
            <v>Artículos de reflexión o nuevo conocimiento sobre Cultura y Apropiación Social de CTeI publicados (390402107)</v>
          </cell>
          <cell r="C8088" t="str">
            <v>390402107</v>
          </cell>
        </row>
        <row r="8089">
          <cell r="B8089" t="str">
            <v>Artículos científicos en los que participa un joven investigador socializados (390402108)</v>
          </cell>
          <cell r="C8089" t="str">
            <v>390402108</v>
          </cell>
        </row>
        <row r="8090">
          <cell r="B8090" t="str">
            <v>Documentos sobre cultura y apropiación social de CTeI ingresados en repositorios digitales para el acceso abierto (390402109)</v>
          </cell>
          <cell r="C8090" t="str">
            <v>390402109</v>
          </cell>
        </row>
        <row r="8091">
          <cell r="B8091" t="str">
            <v>Estrategias de gestión del conocimiento en cultura y apropiación social de la ciencia tecnología e innovación (390402200)</v>
          </cell>
          <cell r="C8091" t="str">
            <v>390402200</v>
          </cell>
        </row>
        <row r="8092">
          <cell r="B8092" t="str">
            <v>Procesos de Gestión del Conocimiento en Ciencia Tecnología e innovación cofinanciados (390402201)</v>
          </cell>
          <cell r="C8092" t="str">
            <v>390402201</v>
          </cell>
        </row>
        <row r="8093">
          <cell r="B8093" t="str">
            <v>Encuestas de percepción de Ciencia, Tecnología e Innovación financiadas (390402202)</v>
          </cell>
          <cell r="C8093" t="str">
            <v>390402202</v>
          </cell>
        </row>
        <row r="8094">
          <cell r="B8094" t="str">
            <v>Evaluaciones de procesos en Apropiación Social de la Ciencia, Tecnología e Innovación financiadas (390402203)</v>
          </cell>
          <cell r="C8094" t="str">
            <v>390402203</v>
          </cell>
        </row>
        <row r="8095">
          <cell r="B8095" t="str">
            <v>Personas sensibilizadas (390402300)</v>
          </cell>
          <cell r="C8095" t="str">
            <v>390402300</v>
          </cell>
        </row>
        <row r="8096">
          <cell r="B8096" t="str">
            <v>Certificado de derechos de beneficio fiduciario (410106700)</v>
          </cell>
          <cell r="C8096" t="str">
            <v>410106700</v>
          </cell>
        </row>
        <row r="8097">
          <cell r="B8097" t="str">
            <v>Museo recibido (410106701)</v>
          </cell>
          <cell r="C8097" t="str">
            <v>410106701</v>
          </cell>
        </row>
        <row r="8098">
          <cell r="B8098" t="str">
            <v>Museo recibido y dotado (410106702)</v>
          </cell>
          <cell r="C8098" t="str">
            <v>410106702</v>
          </cell>
        </row>
        <row r="8099">
          <cell r="B8099" t="str">
            <v>Proyectos apoyados financieramente (400304000)</v>
          </cell>
          <cell r="C8099" t="str">
            <v>400304000</v>
          </cell>
        </row>
        <row r="8100">
          <cell r="B8100" t="str">
            <v>Estaciones de monitoreo operando de forma continua  (320405100)</v>
          </cell>
          <cell r="C8100" t="str">
            <v>320405100</v>
          </cell>
        </row>
        <row r="8101">
          <cell r="B8101" t="str">
            <v>Reporte actualizado de operación y mantenimiento de la red hidrometeorológica (320405101)</v>
          </cell>
          <cell r="C8101" t="str">
            <v>320405101</v>
          </cell>
        </row>
        <row r="8102">
          <cell r="B8102" t="str">
            <v>Docentes beneficiados  (220104400)</v>
          </cell>
          <cell r="C8102" t="str">
            <v>220104400</v>
          </cell>
        </row>
        <row r="8103">
          <cell r="B8103" t="str">
            <v>Docentes de educación preescolar, básica y media con dotación  (220104401)</v>
          </cell>
          <cell r="C8103" t="str">
            <v>220104401</v>
          </cell>
        </row>
        <row r="8104">
          <cell r="B8104" t="str">
            <v>Unidades de desechos radiactivos consolidados  (210601100)</v>
          </cell>
          <cell r="C8104" t="str">
            <v>210601100</v>
          </cell>
        </row>
        <row r="8105">
          <cell r="B8105" t="str">
            <v>Coberturas obtenidas (220104300)</v>
          </cell>
          <cell r="C8105" t="str">
            <v>220104300</v>
          </cell>
        </row>
        <row r="8106">
          <cell r="B8106" t="str">
            <v>Personas aseguradas (220104301)</v>
          </cell>
          <cell r="C8106" t="str">
            <v>220104301</v>
          </cell>
        </row>
        <row r="8107">
          <cell r="B8107" t="str">
            <v>Documentos de  gestión institucional para el manejo marino costero e insular colombiano elaborados (320701700)</v>
          </cell>
          <cell r="C8107" t="str">
            <v>320701700</v>
          </cell>
        </row>
        <row r="8108">
          <cell r="B8108" t="str">
            <v>Resoluciones expedidas  (400304100)</v>
          </cell>
          <cell r="C8108" t="str">
            <v>400304100</v>
          </cell>
        </row>
        <row r="8109">
          <cell r="B8109" t="str">
            <v>Estudios realizados  (400304101)</v>
          </cell>
          <cell r="C8109" t="str">
            <v>400304101</v>
          </cell>
        </row>
        <row r="8110">
          <cell r="B8110" t="str">
            <v>Gestiones operativas y administrativas adelantadas (400304102)</v>
          </cell>
          <cell r="C8110" t="str">
            <v>400304102</v>
          </cell>
        </row>
        <row r="8111">
          <cell r="B8111" t="str">
            <v>Estudios de pre inversión realizados (210203300)</v>
          </cell>
          <cell r="C8111" t="str">
            <v>210203300</v>
          </cell>
        </row>
        <row r="8112">
          <cell r="B8112" t="str">
            <v>Estudios de pre inversión realizados (210301700)</v>
          </cell>
          <cell r="C8112" t="str">
            <v>210301700</v>
          </cell>
        </row>
        <row r="8113">
          <cell r="B8113" t="str">
            <v>Estudios de pre inversión realizados (210401400)</v>
          </cell>
          <cell r="C8113" t="str">
            <v>210401400</v>
          </cell>
        </row>
        <row r="8114">
          <cell r="B8114" t="str">
            <v>Estudios de pre inversión realizados (210501700)</v>
          </cell>
          <cell r="C8114" t="str">
            <v>210501700</v>
          </cell>
        </row>
        <row r="8115">
          <cell r="B8115" t="str">
            <v>Iniciativas  nacionales de comunicación, divulgación y cualificación de actores implementadas (320303600)</v>
          </cell>
          <cell r="C8115" t="str">
            <v>320303600</v>
          </cell>
        </row>
        <row r="8116">
          <cell r="B8116" t="str">
            <v>Asistencias técnicas a las  Autoridades Ambientales competentes en las estrategias de gobernanza del agua  realizadas (320303700)</v>
          </cell>
          <cell r="C8116" t="str">
            <v>320303700</v>
          </cell>
        </row>
        <row r="8117">
          <cell r="B8117" t="str">
            <v>Documentos de política para mejorar la calidad ambiental de las áreas urbanas elaborados  (320101200)</v>
          </cell>
          <cell r="C8117" t="str">
            <v>320101200</v>
          </cell>
        </row>
        <row r="8118">
          <cell r="B8118" t="str">
            <v>Documentos de lineamientos técnicos para para mejorar la calidad ambiental de las áreas urbanas elaborados (320101300)</v>
          </cell>
          <cell r="C8118" t="str">
            <v>320101300</v>
          </cell>
        </row>
        <row r="8119">
          <cell r="B8119" t="str">
            <v>Documentos normativos para promover la gestión sostenible del suelo expedidos (320101400)</v>
          </cell>
          <cell r="C8119" t="str">
            <v>320101400</v>
          </cell>
        </row>
        <row r="8120">
          <cell r="B8120" t="str">
            <v>Documentos de lineamientos técnicos para  promover la gestión sostenible del suelo elaborados  (320101500)</v>
          </cell>
          <cell r="C8120" t="str">
            <v>320101500</v>
          </cell>
        </row>
        <row r="8121">
          <cell r="B8121" t="str">
            <v>Espacios de articulación desarrollados en el marco del SISCLIMA (320600700)</v>
          </cell>
          <cell r="C8121" t="str">
            <v>320600700</v>
          </cell>
        </row>
        <row r="8122">
          <cell r="B8122" t="str">
            <v>Documentos generados en el marco del SISCLIMA (320600701)</v>
          </cell>
          <cell r="C8122" t="str">
            <v>320600701</v>
          </cell>
        </row>
        <row r="8123">
          <cell r="B8123" t="str">
            <v>Documentos orientadores para la incorporación de cambio climático formulados (320600702)</v>
          </cell>
          <cell r="C8123" t="str">
            <v>320600702</v>
          </cell>
        </row>
        <row r="8124">
          <cell r="B8124" t="str">
            <v>Documentos normativos de cambio climático formulados (320600703)</v>
          </cell>
          <cell r="C8124" t="str">
            <v>320600703</v>
          </cell>
        </row>
        <row r="8125">
          <cell r="B8125" t="str">
            <v>Número de entidades orientadas (320600800)</v>
          </cell>
          <cell r="C8125" t="str">
            <v>320600800</v>
          </cell>
        </row>
        <row r="8126">
          <cell r="B8126" t="str">
            <v>Número de programas formulados (320600801)</v>
          </cell>
          <cell r="C8126" t="str">
            <v>320600801</v>
          </cell>
        </row>
        <row r="8127">
          <cell r="B8127" t="str">
            <v>Boletines de datos climáticos elaborados (320404300)</v>
          </cell>
          <cell r="C8127" t="str">
            <v>320404300</v>
          </cell>
        </row>
        <row r="8128">
          <cell r="B8128" t="str">
            <v>Líneas de crédito diponibles (410106500)</v>
          </cell>
          <cell r="C8128" t="str">
            <v>410106500</v>
          </cell>
        </row>
        <row r="8129">
          <cell r="B8129" t="str">
            <v>Personas beneficiadas con servicios de Créditos y Pasivos (410106501)</v>
          </cell>
          <cell r="C8129" t="str">
            <v>410106501</v>
          </cell>
        </row>
        <row r="8130">
          <cell r="B8130" t="str">
            <v>Sujetos colectivos asistidos técnicamente en la implementación de la ruta de reparación colectiva (410106600)</v>
          </cell>
          <cell r="C8130" t="str">
            <v>410106600</v>
          </cell>
        </row>
        <row r="8131">
          <cell r="B8131" t="str">
            <v>Endidades nacionales y territoriales asistidas en la implementación de la ruta de reparación colectiva (410106601)</v>
          </cell>
          <cell r="C8131" t="str">
            <v>410106601</v>
          </cell>
        </row>
        <row r="8132">
          <cell r="B8132" t="str">
            <v>Documento de diagnóstico elaborado (410106602)</v>
          </cell>
          <cell r="C8132" t="str">
            <v>410106602</v>
          </cell>
        </row>
        <row r="8133">
          <cell r="B8133" t="str">
            <v>Documento de caracterización elaborado (410106603)</v>
          </cell>
          <cell r="C8133" t="str">
            <v>410106603</v>
          </cell>
        </row>
        <row r="8134">
          <cell r="B8134" t="str">
            <v>Sujetos colectivos con proyecto o plan formulado (410106604)</v>
          </cell>
          <cell r="C8134" t="str">
            <v>410106604</v>
          </cell>
        </row>
        <row r="8135">
          <cell r="B8135" t="str">
            <v>Documentos normativos realizados (210600900)</v>
          </cell>
          <cell r="C8135" t="str">
            <v>210600900</v>
          </cell>
        </row>
        <row r="8136">
          <cell r="B8136" t="str">
            <v>Iniciativas formuladas (210600901)</v>
          </cell>
          <cell r="C8136" t="str">
            <v>210600901</v>
          </cell>
        </row>
        <row r="8137">
          <cell r="B8137" t="str">
            <v>Documentos de lineamientos técnicos realizados (210601000)</v>
          </cell>
          <cell r="C8137" t="str">
            <v>210601000</v>
          </cell>
        </row>
        <row r="8138">
          <cell r="B8138" t="str">
            <v>Documentos técnicos de caracterización entregados (210601001)</v>
          </cell>
          <cell r="C8138" t="str">
            <v>210601001</v>
          </cell>
        </row>
        <row r="8139">
          <cell r="B8139" t="str">
            <v>Documentos técnicos para la planificación sectorial y la gestión ambiental formulado (320404600)</v>
          </cell>
          <cell r="C8139" t="str">
            <v>320404600</v>
          </cell>
        </row>
        <row r="8140">
          <cell r="B8140" t="str">
            <v>Mapas elaborados (320404601)</v>
          </cell>
          <cell r="C8140" t="str">
            <v>320404601</v>
          </cell>
        </row>
        <row r="8141">
          <cell r="B8141" t="str">
            <v>Sistemas de información fortalecidos y actualizados (320404800)</v>
          </cell>
          <cell r="C8141" t="str">
            <v>320404800</v>
          </cell>
        </row>
        <row r="8142">
          <cell r="B8142" t="str">
            <v>Documentos divulgados (320404900)</v>
          </cell>
          <cell r="C8142" t="str">
            <v>320404900</v>
          </cell>
        </row>
        <row r="8143">
          <cell r="B8143" t="str">
            <v>Campañas realizadas (320404901)</v>
          </cell>
          <cell r="C8143" t="str">
            <v>320404901</v>
          </cell>
        </row>
        <row r="8144">
          <cell r="B8144" t="str">
            <v>Modelos integrados a la plataforma de pronosticos FEWS (320405000)</v>
          </cell>
          <cell r="C8144" t="str">
            <v>320405000</v>
          </cell>
        </row>
        <row r="8145">
          <cell r="B8145" t="str">
            <v>Mapas de inundación (320405001)</v>
          </cell>
          <cell r="C8145" t="str">
            <v>320405001</v>
          </cell>
        </row>
        <row r="8146">
          <cell r="B8146" t="str">
            <v>Planes de acción articulados (410106300)</v>
          </cell>
          <cell r="C8146" t="str">
            <v>410106300</v>
          </cell>
        </row>
        <row r="8147">
          <cell r="B8147" t="str">
            <v>Entidades asistidas técnicamente en los Decretos Ley (410106301)</v>
          </cell>
          <cell r="C8147" t="str">
            <v>410106301</v>
          </cell>
        </row>
        <row r="8148">
          <cell r="B8148" t="str">
            <v>Municipios apoyados (410106400)</v>
          </cell>
          <cell r="C8148" t="str">
            <v>410106400</v>
          </cell>
        </row>
        <row r="8149">
          <cell r="B8149" t="str">
            <v>Infraestructura ecoturística construida  (320203300)</v>
          </cell>
          <cell r="C8149" t="str">
            <v>320203300</v>
          </cell>
        </row>
        <row r="8150">
          <cell r="B8150" t="str">
            <v>Infraestructura construida para la atención de visitantes de las áreas protegidas  (320203301)</v>
          </cell>
          <cell r="C8150" t="str">
            <v>320203301</v>
          </cell>
        </row>
        <row r="8151">
          <cell r="B8151" t="str">
            <v>Infraestructura construida para el desarrollo de experiencias de los visitantes en las áreas protegidas (320203302)</v>
          </cell>
          <cell r="C8151" t="str">
            <v>320203302</v>
          </cell>
        </row>
        <row r="8152">
          <cell r="B8152" t="str">
            <v>Infraestructura construida para la administración, la vigilancia y el control de las áreas protegidas (320203400)</v>
          </cell>
          <cell r="C8152" t="str">
            <v>320203400</v>
          </cell>
        </row>
        <row r="8153">
          <cell r="B8153" t="str">
            <v>Sedes administrativas construida dentro del área protegida (320203401)</v>
          </cell>
          <cell r="C8153" t="str">
            <v>320203401</v>
          </cell>
        </row>
        <row r="8154">
          <cell r="B8154" t="str">
            <v>Infraestructura de control y vigilancia construida para el área protegida (320203402)</v>
          </cell>
          <cell r="C8154" t="str">
            <v>320203402</v>
          </cell>
        </row>
        <row r="8155">
          <cell r="B8155" t="str">
            <v>Documentos de evaluación elaborados (170402100)</v>
          </cell>
          <cell r="C8155" t="str">
            <v>170402100</v>
          </cell>
        </row>
        <row r="8156">
          <cell r="B8156" t="str">
            <v>Documentos de Evaluación de Ordenamiento Social y Mercado de Tierras elaborados (170402101)</v>
          </cell>
          <cell r="C8156" t="str">
            <v>170402101</v>
          </cell>
        </row>
        <row r="8157">
          <cell r="B8157" t="str">
            <v>Documentos de Evaluación de Ordenamiento Productivo y Adecuación de Tierras elaborados. (170402102)</v>
          </cell>
          <cell r="C8157" t="str">
            <v>170402102</v>
          </cell>
        </row>
        <row r="8158">
          <cell r="B8158" t="str">
            <v>Trámites realizados (360101000)</v>
          </cell>
          <cell r="C8158" t="str">
            <v>360101000</v>
          </cell>
        </row>
        <row r="8159">
          <cell r="B8159" t="str">
            <v>Contrato de encargo fiduciario contratado (360101001)</v>
          </cell>
          <cell r="C8159" t="str">
            <v>360101001</v>
          </cell>
        </row>
        <row r="8160">
          <cell r="B8160" t="str">
            <v>Auditoria financiera contratada (360101002)</v>
          </cell>
          <cell r="C8160" t="str">
            <v>360101002</v>
          </cell>
        </row>
        <row r="8161">
          <cell r="B8161" t="str">
            <v>Interventorías realizadas (360101003)</v>
          </cell>
          <cell r="C8161" t="str">
            <v>360101003</v>
          </cell>
        </row>
        <row r="8162">
          <cell r="B8162" t="str">
            <v>Servicios personales contratados (360101004)</v>
          </cell>
          <cell r="C8162" t="str">
            <v>360101004</v>
          </cell>
        </row>
        <row r="8163">
          <cell r="B8163" t="str">
            <v>Eventos realizados (360200200)</v>
          </cell>
          <cell r="C8163" t="str">
            <v>360200200</v>
          </cell>
        </row>
        <row r="8164">
          <cell r="B8164" t="str">
            <v>Centros culturales construidos y dotados (330109300)</v>
          </cell>
          <cell r="C8164" t="str">
            <v>330109300</v>
          </cell>
        </row>
        <row r="8165">
          <cell r="B8165" t="str">
            <v>Personas con talento deportivo identificadas (430207300)</v>
          </cell>
          <cell r="C8165" t="str">
            <v>430207300</v>
          </cell>
        </row>
        <row r="8166">
          <cell r="B8166" t="str">
            <v>Estudios y diseños elaborados (430103100)</v>
          </cell>
          <cell r="C8166" t="str">
            <v>430103100</v>
          </cell>
        </row>
        <row r="8167">
          <cell r="B8167" t="str">
            <v>Sistema de información para la innovación empresarial en operación  (390300900)</v>
          </cell>
          <cell r="C8167" t="str">
            <v>390300900</v>
          </cell>
        </row>
        <row r="8168">
          <cell r="B8168" t="str">
            <v>Senderos mejorados (350209800)</v>
          </cell>
          <cell r="C8168" t="str">
            <v>350209800</v>
          </cell>
        </row>
        <row r="8169">
          <cell r="B8169" t="str">
            <v>Cursos en metrología desarrollados (350209900)</v>
          </cell>
          <cell r="C8169" t="str">
            <v>350209900</v>
          </cell>
        </row>
        <row r="8170">
          <cell r="B8170" t="str">
            <v>Cursos virtuales de metrología realizados (350209901)</v>
          </cell>
          <cell r="C8170" t="str">
            <v>350209901</v>
          </cell>
        </row>
        <row r="8171">
          <cell r="B8171" t="str">
            <v>Materiales de referencia producidos (350210000)</v>
          </cell>
          <cell r="C8171" t="str">
            <v>350210000</v>
          </cell>
        </row>
        <row r="8172">
          <cell r="B8172" t="str">
            <v>Laboratorios de metrología equipados (350210001)</v>
          </cell>
          <cell r="C8172" t="str">
            <v>350210001</v>
          </cell>
        </row>
        <row r="8173">
          <cell r="B8173" t="str">
            <v>Capacidades de medición y calibración desarrolladas (350210002)</v>
          </cell>
          <cell r="C8173" t="str">
            <v>350210002</v>
          </cell>
        </row>
        <row r="8174">
          <cell r="B8174" t="str">
            <v>Capacidades de medición y calibración en operación (350210003)</v>
          </cell>
          <cell r="C8174" t="str">
            <v>350210003</v>
          </cell>
        </row>
        <row r="8175">
          <cell r="B8175" t="str">
            <v>Capacidades de medición y calibración evaluadas para su reconocimiento internacional (350210004)</v>
          </cell>
          <cell r="C8175" t="str">
            <v>350210004</v>
          </cell>
        </row>
        <row r="8176">
          <cell r="B8176" t="str">
            <v>Calibraciones de equipos e instrumentos realizadas (350210100)</v>
          </cell>
          <cell r="C8176" t="str">
            <v>350210100</v>
          </cell>
        </row>
        <row r="8177">
          <cell r="B8177" t="str">
            <v>Laboratorios de metrología equipados (350210101)</v>
          </cell>
          <cell r="C8177" t="str">
            <v>350210101</v>
          </cell>
        </row>
        <row r="8178">
          <cell r="B8178" t="str">
            <v>Capacidades de medición y calibración desarrolladas (350210102)</v>
          </cell>
          <cell r="C8178" t="str">
            <v>350210102</v>
          </cell>
        </row>
        <row r="8179">
          <cell r="B8179" t="str">
            <v>Capacidades de medición y calibración en operación (350210103)</v>
          </cell>
          <cell r="C8179" t="str">
            <v>350210103</v>
          </cell>
        </row>
        <row r="8180">
          <cell r="B8180" t="str">
            <v>Capacidades de medición y calibración evaluadas para su reconocimiento internacional (350210104)</v>
          </cell>
          <cell r="C8180" t="str">
            <v>350210104</v>
          </cell>
        </row>
        <row r="8181">
          <cell r="B8181" t="str">
            <v>Eventos de divulgación y promoción de herramientas metrológicas realizados (350210200)</v>
          </cell>
          <cell r="C8181" t="str">
            <v>350210200</v>
          </cell>
        </row>
        <row r="8182">
          <cell r="B8182" t="str">
            <v>Laboratorios con capacidades metrológicas apoyadas (350210201)</v>
          </cell>
          <cell r="C8182" t="str">
            <v>350210201</v>
          </cell>
        </row>
        <row r="8183">
          <cell r="B8183" t="str">
            <v>Bases de datos de la Temática Agropecuaria Generadas (040106100)</v>
          </cell>
          <cell r="C8183" t="str">
            <v>040106100</v>
          </cell>
        </row>
        <row r="8184">
          <cell r="B8184" t="str">
            <v>Bases de datos de la Temática Ambiental Generadas (040106200)</v>
          </cell>
          <cell r="C8184" t="str">
            <v>040106200</v>
          </cell>
        </row>
        <row r="8185">
          <cell r="B8185" t="str">
            <v>Bases de datos de la Temática de Comercio Internacional Generadas (040106300)</v>
          </cell>
          <cell r="C8185" t="str">
            <v>040106300</v>
          </cell>
        </row>
        <row r="8186">
          <cell r="B8186" t="str">
            <v>Bases de datos de la Temática de Comercio interno Generadas (040106400)</v>
          </cell>
          <cell r="C8186" t="str">
            <v>040106400</v>
          </cell>
        </row>
        <row r="8187">
          <cell r="B8187" t="str">
            <v>Bases de datos de la Temática de Construcción Generadas (040106500)</v>
          </cell>
          <cell r="C8187" t="str">
            <v>040106500</v>
          </cell>
        </row>
        <row r="8188">
          <cell r="B8188" t="str">
            <v>Bases de datos de la Temática de Cultura Generadas (040106600)</v>
          </cell>
          <cell r="C8188" t="str">
            <v>040106600</v>
          </cell>
        </row>
        <row r="8189">
          <cell r="B8189" t="str">
            <v>Eventos de orientación a Consejos Territoriales de Archivos realizados (330204602)</v>
          </cell>
          <cell r="C8189" t="str">
            <v>330204602</v>
          </cell>
        </row>
        <row r="8190">
          <cell r="B8190" t="str">
            <v>Comités Técnicos  del Sistema Nacional de Archivos realizados (330204603)</v>
          </cell>
          <cell r="C8190" t="str">
            <v>330204603</v>
          </cell>
        </row>
        <row r="8191">
          <cell r="B8191" t="str">
            <v>Asistencias técnicas en gestión documental a entidades realizadas (330204600)</v>
          </cell>
          <cell r="C8191" t="str">
            <v>330204600</v>
          </cell>
        </row>
        <row r="8192">
          <cell r="B8192" t="str">
            <v>Proyectos archivísticos con entidades ejecutados  (330204601)</v>
          </cell>
          <cell r="C8192" t="str">
            <v>330204601</v>
          </cell>
        </row>
        <row r="8193">
          <cell r="B8193" t="str">
            <v>Auditorias de vigilancia e inspección realizadas (330204700)</v>
          </cell>
          <cell r="C8193" t="str">
            <v>330204700</v>
          </cell>
        </row>
        <row r="8194">
          <cell r="B8194" t="str">
            <v>Planes de mejoramiento archivístico suscritos  (330204701)</v>
          </cell>
          <cell r="C8194" t="str">
            <v>330204701</v>
          </cell>
        </row>
        <row r="8195">
          <cell r="B8195" t="str">
            <v>Procesos de salvaguardia efectiva del patrimonio inmaterial realizados (330204900)</v>
          </cell>
          <cell r="C8195" t="str">
            <v>330204900</v>
          </cell>
        </row>
        <row r="8196">
          <cell r="B8196" t="str">
            <v>Planes de conservación ejecutados (330205000)</v>
          </cell>
          <cell r="C8196" t="str">
            <v>330205000</v>
          </cell>
        </row>
        <row r="8197">
          <cell r="B8197" t="str">
            <v>Obras restauradas (330205100)</v>
          </cell>
          <cell r="C8197" t="str">
            <v>330205100</v>
          </cell>
        </row>
        <row r="8198">
          <cell r="B8198" t="str">
            <v>Asistencias técnicas realizadas (330205400)</v>
          </cell>
          <cell r="C8198" t="str">
            <v>330205400</v>
          </cell>
        </row>
        <row r="8199">
          <cell r="B8199" t="str">
            <v>Personas asistidas técnicamente (330205401)</v>
          </cell>
          <cell r="C8199" t="str">
            <v>330205401</v>
          </cell>
        </row>
        <row r="8200">
          <cell r="B8200" t="str">
            <v>Curadurías realizadas (330205800)</v>
          </cell>
          <cell r="C8200" t="str">
            <v>330205800</v>
          </cell>
        </row>
        <row r="8201">
          <cell r="B8201" t="str">
            <v>Guiones museográficos entregados (330205801)</v>
          </cell>
          <cell r="C8201" t="str">
            <v>330205801</v>
          </cell>
        </row>
        <row r="8202">
          <cell r="B8202" t="str">
            <v>Estímulos otorgados (330205900)</v>
          </cell>
          <cell r="C8202" t="str">
            <v>330205900</v>
          </cell>
        </row>
        <row r="8203">
          <cell r="B8203" t="str">
            <v>Guiones museográficos realizados (330205901)</v>
          </cell>
          <cell r="C8203" t="str">
            <v>330205901</v>
          </cell>
        </row>
        <row r="8204">
          <cell r="B8204" t="str">
            <v>Museos construidos (330206000)</v>
          </cell>
          <cell r="C8204" t="str">
            <v>330206000</v>
          </cell>
        </row>
        <row r="8205">
          <cell r="B8205" t="str">
            <v>Certificados para importación de bienes culturales muebles expedidas (330206100)</v>
          </cell>
          <cell r="C8205" t="str">
            <v>330206100</v>
          </cell>
        </row>
        <row r="8206">
          <cell r="B8206" t="str">
            <v>Certificados de gastos deducibles expedidas (330206101)</v>
          </cell>
          <cell r="C8206" t="str">
            <v>330206101</v>
          </cell>
        </row>
        <row r="8207">
          <cell r="B8207" t="str">
            <v>Canales navegables con atención por emergencia (240604400)</v>
          </cell>
          <cell r="C8207" t="str">
            <v>240604400</v>
          </cell>
        </row>
        <row r="8208">
          <cell r="B8208" t="str">
            <v>Plántulas producidas (320203800)</v>
          </cell>
          <cell r="C8208" t="str">
            <v>320203800</v>
          </cell>
        </row>
        <row r="8209">
          <cell r="B8209" t="str">
            <v>Planes de negocio formulados (360201700)</v>
          </cell>
          <cell r="C8209" t="str">
            <v>360201700</v>
          </cell>
        </row>
        <row r="8210">
          <cell r="B8210" t="str">
            <v>Emprendedores Orientados (360201701)</v>
          </cell>
          <cell r="C8210" t="str">
            <v>360201701</v>
          </cell>
        </row>
        <row r="8211">
          <cell r="B8211" t="str">
            <v>Empleos generados a través del emprendimiento (360201702)</v>
          </cell>
          <cell r="C8211" t="str">
            <v>360201702</v>
          </cell>
        </row>
        <row r="8212">
          <cell r="B8212" t="str">
            <v>Planes de negocio financiados (360201800)</v>
          </cell>
          <cell r="C8212" t="str">
            <v>360201800</v>
          </cell>
        </row>
        <row r="8213">
          <cell r="B8213" t="str">
            <v>Planes de negocios presentados por los emprendedores (360201801)</v>
          </cell>
          <cell r="C8213" t="str">
            <v>360201801</v>
          </cell>
        </row>
        <row r="8214">
          <cell r="B8214" t="str">
            <v>Capacitaciones realizadas (330205200)</v>
          </cell>
          <cell r="C8214" t="str">
            <v>330205200</v>
          </cell>
        </row>
        <row r="8215">
          <cell r="B8215" t="str">
            <v>Personas  del sector bibliotecario, el libro y la lectura capacitadas (330205201)</v>
          </cell>
          <cell r="C8215" t="str">
            <v>330205201</v>
          </cell>
        </row>
        <row r="8216">
          <cell r="B8216" t="str">
            <v>Museos asesorados (330205300)</v>
          </cell>
          <cell r="C8216" t="str">
            <v>330205300</v>
          </cell>
        </row>
        <row r="8217">
          <cell r="B8217" t="str">
            <v>Personas asistidas técnicamente (330205301)</v>
          </cell>
          <cell r="C8217" t="str">
            <v>330205301</v>
          </cell>
        </row>
        <row r="8218">
          <cell r="B8218" t="str">
            <v>Asistencias técnicas realizadas  (330205302)</v>
          </cell>
          <cell r="C8218" t="str">
            <v>330205302</v>
          </cell>
        </row>
        <row r="8219">
          <cell r="B8219" t="str">
            <v>Consultas realizadas en sala (330205500)</v>
          </cell>
          <cell r="C8219" t="str">
            <v>330205500</v>
          </cell>
        </row>
        <row r="8220">
          <cell r="B8220" t="str">
            <v>Consultas realizadas en línea (330205501)</v>
          </cell>
          <cell r="C8220" t="str">
            <v>330205501</v>
          </cell>
        </row>
        <row r="8221">
          <cell r="B8221" t="str">
            <v>Crecimiento de usuarios  (330205600)</v>
          </cell>
          <cell r="C8221" t="str">
            <v>330205600</v>
          </cell>
        </row>
        <row r="8222">
          <cell r="B8222" t="str">
            <v>Crecimiento de usuarios de la Biblioteca Nacional (330205601)</v>
          </cell>
          <cell r="C8222" t="str">
            <v>330205601</v>
          </cell>
        </row>
        <row r="8223">
          <cell r="B8223" t="str">
            <v>Crecimiento de visitantes de los Museos del Ministerio de Cultura (330205602)</v>
          </cell>
          <cell r="C8223" t="str">
            <v>330205602</v>
          </cell>
        </row>
        <row r="8224">
          <cell r="B8224" t="str">
            <v>Consultas realizadas (330205700)</v>
          </cell>
          <cell r="C8224" t="str">
            <v>330205700</v>
          </cell>
        </row>
        <row r="8225">
          <cell r="B8225" t="str">
            <v>Eventos realizados (330205701)</v>
          </cell>
          <cell r="C8225" t="str">
            <v>330205701</v>
          </cell>
        </row>
        <row r="8226">
          <cell r="B8226" t="str">
            <v>Obras de saneamiento para optimización de transporte fluvial realizadas (240604200)</v>
          </cell>
          <cell r="C8226" t="str">
            <v>240604200</v>
          </cell>
        </row>
        <row r="8227">
          <cell r="B8227" t="str">
            <v>Ambientes de aprendizaje de Centros de Ciencia construidos (390401102)</v>
          </cell>
          <cell r="C8227" t="str">
            <v>390401102</v>
          </cell>
        </row>
        <row r="8228">
          <cell r="B8228" t="str">
            <v>Centros de Ciencia dotados con material pedagógico (390401106)</v>
          </cell>
          <cell r="C8228" t="str">
            <v>390401106</v>
          </cell>
        </row>
        <row r="8229">
          <cell r="B8229" t="str">
            <v>Centros de Ciencia dotados con dispositivos tecnológicos (390401107)</v>
          </cell>
          <cell r="C8229" t="str">
            <v>390401107</v>
          </cell>
        </row>
        <row r="8230">
          <cell r="B8230" t="str">
            <v>Centros de Ciencia dotados con mobiliario (390401108)</v>
          </cell>
          <cell r="C8230" t="str">
            <v>390401108</v>
          </cell>
        </row>
        <row r="8231">
          <cell r="B8231" t="str">
            <v>Centros de Ciencia Fortalecidos y dotados (390401200)</v>
          </cell>
          <cell r="C8231" t="str">
            <v>390401200</v>
          </cell>
        </row>
        <row r="8232">
          <cell r="B8232" t="str">
            <v>Plántulas producidas (320601400)</v>
          </cell>
          <cell r="C8232" t="str">
            <v>320601400</v>
          </cell>
        </row>
        <row r="8233">
          <cell r="B8233" t="str">
            <v>Usuarios con soporte técnico (220104805)</v>
          </cell>
          <cell r="C8233" t="str">
            <v>220104805</v>
          </cell>
        </row>
        <row r="8234">
          <cell r="B8234" t="str">
            <v>Usuarios con soporte funcional (220104806)</v>
          </cell>
          <cell r="C8234" t="str">
            <v>220104806</v>
          </cell>
        </row>
        <row r="8235">
          <cell r="B8235" t="str">
            <v>Sistemas de información implementados (220104807)</v>
          </cell>
          <cell r="C8235" t="str">
            <v>220104807</v>
          </cell>
        </row>
        <row r="8236">
          <cell r="B8236" t="str">
            <v>Inventario de fuentes fijas que presentan combustión incompleta realizado (320601200)</v>
          </cell>
          <cell r="C8236" t="str">
            <v>320601200</v>
          </cell>
        </row>
        <row r="8237">
          <cell r="B8237" t="str">
            <v>Proyectos cofinanciados para la gestión y el uso eficiente de recursos (350209600)</v>
          </cell>
          <cell r="C8237" t="str">
            <v>350209600</v>
          </cell>
        </row>
        <row r="8238">
          <cell r="B8238" t="str">
            <v>Empresas beneficiadas por las iniciativas financiadas para la gestión y el uso eficiente de recursos (350209601)</v>
          </cell>
          <cell r="C8238" t="str">
            <v>350209601</v>
          </cell>
        </row>
        <row r="8239">
          <cell r="B8239" t="str">
            <v>Empresas intervenidas en temas de economía circular y sostenibilidad (350209500)</v>
          </cell>
          <cell r="C8239" t="str">
            <v>350209500</v>
          </cell>
        </row>
        <row r="8240">
          <cell r="B8240" t="str">
            <v>Funcionarios capacitados en cultura organizacional y mentalidad del cambio en torno a temas de economía circular, valor compartido y sostenibilidad (350209501)</v>
          </cell>
          <cell r="C8240" t="str">
            <v>350209501</v>
          </cell>
        </row>
        <row r="8241">
          <cell r="B8241" t="str">
            <v>Estufas ecoeficientes instaladas y en operación (320601500)</v>
          </cell>
          <cell r="C8241" t="str">
            <v>320601500</v>
          </cell>
        </row>
        <row r="8242">
          <cell r="B8242" t="str">
            <v>Documentos de investigación aplicada en metrología elaborados (350209700)</v>
          </cell>
          <cell r="C8242" t="str">
            <v>350209700</v>
          </cell>
        </row>
        <row r="8243">
          <cell r="B8243" t="str">
            <v>Proyectos de investigación, desarrollo e innovación en metrología formulados. (350209701)</v>
          </cell>
          <cell r="C8243" t="str">
            <v>350209701</v>
          </cell>
        </row>
        <row r="8244">
          <cell r="B8244" t="str">
            <v>Proyectos de investigación, desarrollo e innovación en metrología desarrollados. (350209702)</v>
          </cell>
          <cell r="C8244" t="str">
            <v>350209702</v>
          </cell>
        </row>
        <row r="8245">
          <cell r="B8245" t="str">
            <v>Informe de resultados de nuevos conocimiento en metrología divulgados (350209703)</v>
          </cell>
          <cell r="C8245" t="str">
            <v>350209703</v>
          </cell>
        </row>
        <row r="8246">
          <cell r="B8246" t="str">
            <v>Laboratorios de metrología equipados (350209704)</v>
          </cell>
          <cell r="C8246" t="str">
            <v>350209704</v>
          </cell>
        </row>
        <row r="8247">
          <cell r="B8247" t="str">
            <v>Capacidades de medición y calibración desarrolladas (350209705)</v>
          </cell>
          <cell r="C8247" t="str">
            <v>350209705</v>
          </cell>
        </row>
        <row r="8248">
          <cell r="B8248" t="str">
            <v>Centros de Ciencia tipo Bioespacios construidos y dotados (390401109)</v>
          </cell>
          <cell r="C8248" t="str">
            <v>390401109</v>
          </cell>
        </row>
        <row r="8249">
          <cell r="B8249" t="str">
            <v>Centros de Ciencia tipo Espacios para las ciencias exactas, físicas, sociales y la tecnología construidos y dotados (390401110)</v>
          </cell>
          <cell r="C8249" t="str">
            <v>390401110</v>
          </cell>
        </row>
        <row r="8250">
          <cell r="B8250" t="str">
            <v>Centros de Ciencia tipo Espacios de Construcción Ciudadana en CTeI construidos y dotados (390401111)</v>
          </cell>
          <cell r="C8250" t="str">
            <v>390401111</v>
          </cell>
        </row>
        <row r="8251">
          <cell r="B8251" t="str">
            <v>Centros de Ciencia tipo Espacios Mixtos construidos y dotados (390401112)</v>
          </cell>
          <cell r="C8251" t="str">
            <v>390401112</v>
          </cell>
        </row>
        <row r="8252">
          <cell r="B8252" t="str">
            <v>Centros de Ciencia construidos y dotados (390401100)</v>
          </cell>
          <cell r="C8252" t="str">
            <v>390401100</v>
          </cell>
        </row>
        <row r="8253">
          <cell r="B8253" t="str">
            <v>Centros de Ciencia dotados con material pedagógico (390401208)</v>
          </cell>
          <cell r="C8253" t="str">
            <v>390401208</v>
          </cell>
        </row>
        <row r="8254">
          <cell r="B8254" t="str">
            <v>Centros de Ciencia dotados con dispositivos tecnológicos (390401209)</v>
          </cell>
          <cell r="C8254" t="str">
            <v>390401209</v>
          </cell>
        </row>
        <row r="8255">
          <cell r="B8255" t="str">
            <v>Centros de Ciencia dotados con mobiliario (390401210)</v>
          </cell>
          <cell r="C8255" t="str">
            <v>390401210</v>
          </cell>
        </row>
        <row r="8256">
          <cell r="B8256" t="str">
            <v>Centros de Ciencia tipo Bioespacios fortalecidos y dotados (390401211)</v>
          </cell>
          <cell r="C8256" t="str">
            <v>390401211</v>
          </cell>
        </row>
        <row r="8257">
          <cell r="B8257" t="str">
            <v>Centros de Ciencia tipo Espacios para las ciencias exactas, físicas, sociales y la tecnología fortalecidos y dotados (390401212)</v>
          </cell>
          <cell r="C8257" t="str">
            <v>390401212</v>
          </cell>
        </row>
        <row r="8258">
          <cell r="B8258" t="str">
            <v>Centros de Ciencia tipo Espacios de Construcción Ciudadana en CTeI fortalecidos y dotados (390401213)</v>
          </cell>
          <cell r="C8258" t="str">
            <v>390401213</v>
          </cell>
        </row>
        <row r="8259">
          <cell r="B8259" t="str">
            <v>Centros de Ciencia tipo  Espacios Mixtos fortalecidos y dotados (390401214)</v>
          </cell>
          <cell r="C8259" t="str">
            <v>390401214</v>
          </cell>
        </row>
        <row r="8260">
          <cell r="B8260" t="str">
            <v>Viviendas beneficiadas con la construcción de  unidades sanitarias  (400304400)</v>
          </cell>
          <cell r="C8260" t="str">
            <v>400304400</v>
          </cell>
        </row>
        <row r="8261">
          <cell r="B8261" t="str">
            <v>Unidades sanitarias con saneamiento básico construidas para vivienda Urbana  (400304401)</v>
          </cell>
          <cell r="C8261" t="str">
            <v>400304401</v>
          </cell>
        </row>
        <row r="8262">
          <cell r="B8262" t="str">
            <v>Unidades sanitarias con saneamiento básico construidas para vivienda Rural  (400304402)</v>
          </cell>
          <cell r="C8262" t="str">
            <v>400304402</v>
          </cell>
        </row>
        <row r="8263">
          <cell r="B8263" t="str">
            <v>Estudios y diseños de Centros de Ciencia elaborados  (390400800)</v>
          </cell>
          <cell r="C8263" t="str">
            <v>390400800</v>
          </cell>
        </row>
        <row r="8264">
          <cell r="B8264" t="str">
            <v>Diseños de Centros de Ciencia elaborados (390400801)</v>
          </cell>
          <cell r="C8264" t="str">
            <v>390400801</v>
          </cell>
        </row>
        <row r="8265">
          <cell r="B8265" t="str">
            <v>Estudios de factibilidad elaborados (390400802)</v>
          </cell>
          <cell r="C8265" t="str">
            <v>390400802</v>
          </cell>
        </row>
        <row r="8266">
          <cell r="B8266" t="str">
            <v>Estudios especializados para Bioespacios elaborados (390400803)</v>
          </cell>
          <cell r="C8266" t="str">
            <v>390400803</v>
          </cell>
        </row>
        <row r="8267">
          <cell r="B8267" t="str">
            <v>Estudios especializados para Espacios para las ciencias exactas, físicas, sociales y la tecnología elaborados (390400804)</v>
          </cell>
          <cell r="C8267" t="str">
            <v>390400804</v>
          </cell>
        </row>
        <row r="8268">
          <cell r="B8268" t="str">
            <v>Estudios especializados para Espacios de Construcción Ciudadana en ciencia, tecnología e innovación elaborados (390400805)</v>
          </cell>
          <cell r="C8268" t="str">
            <v>390400805</v>
          </cell>
        </row>
        <row r="8269">
          <cell r="B8269" t="str">
            <v>Estudios especializados para Espacios Mixtos elaborados (390400806)</v>
          </cell>
          <cell r="C8269" t="str">
            <v>390400806</v>
          </cell>
        </row>
        <row r="8270">
          <cell r="B8270" t="str">
            <v>Planes de negocio formulados por la población victima del desplazamiento por la violencia (360301701)</v>
          </cell>
          <cell r="C8270" t="str">
            <v>360301701</v>
          </cell>
        </row>
        <row r="8271">
          <cell r="B8271" t="str">
            <v>Unidades productivas creadas por población víctima del desplazamiento por la violencia (360301700)</v>
          </cell>
          <cell r="C8271" t="str">
            <v>360301700</v>
          </cell>
        </row>
        <row r="8272">
          <cell r="B8272" t="str">
            <v>Personas víctimas del desplazamiento por la violencia orientadas (360301800)</v>
          </cell>
          <cell r="C8272" t="str">
            <v>360301800</v>
          </cell>
        </row>
        <row r="8273">
          <cell r="B8273" t="str">
            <v>Usuarios del sistema (190304500)</v>
          </cell>
          <cell r="C8273" t="str">
            <v>190304500</v>
          </cell>
        </row>
        <row r="8274">
          <cell r="B8274" t="str">
            <v>Documentos metodológicos elaborados (190304600)</v>
          </cell>
          <cell r="C8274" t="str">
            <v>190304600</v>
          </cell>
        </row>
        <row r="8275">
          <cell r="B8275" t="str">
            <v>Personas beneficiadas con procesos de formación informal (220104900)</v>
          </cell>
          <cell r="C8275" t="str">
            <v>220104900</v>
          </cell>
        </row>
        <row r="8276">
          <cell r="B8276" t="str">
            <v>Foros educativos territoriales realizados (220104902)</v>
          </cell>
          <cell r="C8276" t="str">
            <v>220104902</v>
          </cell>
        </row>
        <row r="8277">
          <cell r="B8277" t="str">
            <v>Docentes capacitados (220104903)</v>
          </cell>
          <cell r="C8277" t="str">
            <v>220104903</v>
          </cell>
        </row>
        <row r="8278">
          <cell r="B8278" t="str">
            <v>Directivos docentes capacitados (220104904)</v>
          </cell>
          <cell r="C8278" t="str">
            <v>220104904</v>
          </cell>
        </row>
        <row r="8279">
          <cell r="B8279" t="str">
            <v>Capacitaciones realizadas (220104905)</v>
          </cell>
          <cell r="C8279" t="str">
            <v>220104905</v>
          </cell>
        </row>
        <row r="8280">
          <cell r="B8280" t="str">
            <v>Foro Educativo Nacional realizado (220104901)</v>
          </cell>
          <cell r="C8280" t="str">
            <v>220104901</v>
          </cell>
        </row>
        <row r="8281">
          <cell r="B8281" t="str">
            <v>Niños, niñas y adolescentes capacitados (220104906)</v>
          </cell>
          <cell r="C8281" t="str">
            <v>220104906</v>
          </cell>
        </row>
        <row r="8282">
          <cell r="B8282" t="str">
            <v>Padres, madres y cuidadores capacitados (220104907)</v>
          </cell>
          <cell r="C8282" t="str">
            <v>220104907</v>
          </cell>
        </row>
        <row r="8283">
          <cell r="B8283" t="str">
            <v>Documentos normativos realizados (360201900)</v>
          </cell>
          <cell r="C8283" t="str">
            <v>360201900</v>
          </cell>
        </row>
        <row r="8284">
          <cell r="B8284" t="str">
            <v>Estrategias de protección al cesante realizadas (360202000)</v>
          </cell>
          <cell r="C8284" t="str">
            <v>360202000</v>
          </cell>
        </row>
        <row r="8285">
          <cell r="B8285" t="str">
            <v>Boletines Técnicos del indicador de Seguimiento a la Economía -  ISE producidos (040109900)</v>
          </cell>
          <cell r="C8285" t="str">
            <v>040109900</v>
          </cell>
        </row>
        <row r="8286">
          <cell r="B8286" t="str">
            <v>Programas diseñados  (360202100)</v>
          </cell>
          <cell r="C8286" t="str">
            <v>360202100</v>
          </cell>
        </row>
        <row r="8287">
          <cell r="B8287" t="str">
            <v>Programas evaluados (360202101)</v>
          </cell>
          <cell r="C8287" t="str">
            <v>360202101</v>
          </cell>
        </row>
        <row r="8288">
          <cell r="B8288" t="str">
            <v>Programas actualizados (360202102)</v>
          </cell>
          <cell r="C8288" t="str">
            <v>360202102</v>
          </cell>
        </row>
        <row r="8289">
          <cell r="B8289" t="str">
            <v>Alianzas estratégicas generadas (360202200)</v>
          </cell>
          <cell r="C8289" t="str">
            <v>360202200</v>
          </cell>
        </row>
        <row r="8290">
          <cell r="B8290" t="str">
            <v>Personas capacitadas (360202300)</v>
          </cell>
          <cell r="C8290" t="str">
            <v>360202300</v>
          </cell>
        </row>
        <row r="8291">
          <cell r="B8291" t="str">
            <v>Entidades territoriales o direcciones territoriales asistidas técnicamente (360202400)</v>
          </cell>
          <cell r="C8291" t="str">
            <v>360202400</v>
          </cell>
        </row>
        <row r="8292">
          <cell r="B8292" t="str">
            <v>Ferias nacionales e internacionales organizadas (170600800)</v>
          </cell>
          <cell r="C8292" t="str">
            <v>170600800</v>
          </cell>
        </row>
        <row r="8293">
          <cell r="B8293" t="str">
            <v>Establecimientos de reclusión (nacionales y territoriales) dotados (120600800)</v>
          </cell>
          <cell r="C8293" t="str">
            <v>120600800</v>
          </cell>
        </row>
        <row r="8294">
          <cell r="B8294" t="str">
            <v>Salas de audiencia dotadas (120600801)</v>
          </cell>
          <cell r="C8294" t="str">
            <v>120600801</v>
          </cell>
        </row>
        <row r="8295">
          <cell r="B8295" t="str">
            <v>Casas de justicia dotadas (120201300)</v>
          </cell>
          <cell r="C8295" t="str">
            <v>120201300</v>
          </cell>
        </row>
        <row r="8296">
          <cell r="B8296" t="str">
            <v>Documentos de investigación realizados (170600900)</v>
          </cell>
          <cell r="C8296" t="str">
            <v>170600900</v>
          </cell>
        </row>
        <row r="8297">
          <cell r="B8297" t="str">
            <v>Estudios de mercado realizados (170600901)</v>
          </cell>
          <cell r="C8297" t="str">
            <v>170600901</v>
          </cell>
        </row>
        <row r="8298">
          <cell r="B8298" t="str">
            <v>Placa en pantalla de páneles construida (240604503)</v>
          </cell>
          <cell r="C8298" t="str">
            <v>240604503</v>
          </cell>
        </row>
        <row r="8299">
          <cell r="B8299" t="str">
            <v>Centros de Ciencia ampliados (390401204)</v>
          </cell>
          <cell r="C8299" t="str">
            <v>390401204</v>
          </cell>
        </row>
        <row r="8300">
          <cell r="B8300" t="str">
            <v>Centros de Ciencia modificados (390401205)</v>
          </cell>
          <cell r="C8300" t="str">
            <v>390401205</v>
          </cell>
        </row>
        <row r="8301">
          <cell r="B8301" t="str">
            <v>Centros de Ciencia con reforzamiento estructural (390401206)</v>
          </cell>
          <cell r="C8301" t="str">
            <v>390401206</v>
          </cell>
        </row>
        <row r="8302">
          <cell r="B8302" t="str">
            <v>Centros culturales construidos (330108800)</v>
          </cell>
          <cell r="C8302" t="str">
            <v>330108800</v>
          </cell>
        </row>
        <row r="8303">
          <cell r="B8303" t="str">
            <v>Centros culturales ampliados (330108900)</v>
          </cell>
          <cell r="C8303" t="str">
            <v>330108900</v>
          </cell>
        </row>
        <row r="8304">
          <cell r="B8304" t="str">
            <v>Centros culturales adecuados (330109000)</v>
          </cell>
          <cell r="C8304" t="str">
            <v>330109000</v>
          </cell>
        </row>
        <row r="8305">
          <cell r="B8305" t="str">
            <v>Centros culturales modificados (330109100)</v>
          </cell>
          <cell r="C8305" t="str">
            <v>330109100</v>
          </cell>
        </row>
        <row r="8306">
          <cell r="B8306" t="str">
            <v>Centros culturales con reforzamiento estructural (330109200)</v>
          </cell>
          <cell r="C8306" t="str">
            <v>330109200</v>
          </cell>
        </row>
        <row r="8307">
          <cell r="B8307" t="str">
            <v>Eventos de divulgación realizados (210501800)</v>
          </cell>
          <cell r="C8307" t="str">
            <v>210501800</v>
          </cell>
        </row>
        <row r="8308">
          <cell r="B8308" t="str">
            <v>Estudios y diseños elaborados (430207200)</v>
          </cell>
          <cell r="C8308" t="str">
            <v>430207200</v>
          </cell>
        </row>
        <row r="8309">
          <cell r="B8309" t="str">
            <v>Cuadros de Resultados para la temática construcción Producidos  (040106000)</v>
          </cell>
          <cell r="C8309" t="str">
            <v>040106000</v>
          </cell>
        </row>
        <row r="8310">
          <cell r="B8310" t="str">
            <v>Emergencias mineras atendidas (210401500)</v>
          </cell>
          <cell r="C8310" t="str">
            <v>210401500</v>
          </cell>
        </row>
        <row r="8311">
          <cell r="B8311" t="str">
            <v>Torres de entrenamiento adecuadas (210401501)</v>
          </cell>
          <cell r="C8311" t="str">
            <v>210401501</v>
          </cell>
        </row>
        <row r="8312">
          <cell r="B8312" t="str">
            <v>Bases de datos de la Temática de Educación Generadas (040106800)</v>
          </cell>
          <cell r="C8312" t="str">
            <v>040106800</v>
          </cell>
        </row>
        <row r="8313">
          <cell r="B8313" t="str">
            <v>Bases de datos de la Temática de Gobierno Generadas (040106900)</v>
          </cell>
          <cell r="C8313" t="str">
            <v>040106900</v>
          </cell>
        </row>
        <row r="8314">
          <cell r="B8314" t="str">
            <v>Bases de datos de la Temática de Industria Generadas (040107000)</v>
          </cell>
          <cell r="C8314" t="str">
            <v>040107000</v>
          </cell>
        </row>
        <row r="8315">
          <cell r="B8315" t="str">
            <v>Bases de datos de la Temática de Precios y Costos Generadas (040107100)</v>
          </cell>
          <cell r="C8315" t="str">
            <v>040107100</v>
          </cell>
        </row>
        <row r="8316">
          <cell r="B8316" t="str">
            <v>Bases de datos de la Temática de Servicios Generadas (040107200)</v>
          </cell>
          <cell r="C8316" t="str">
            <v>040107200</v>
          </cell>
        </row>
        <row r="8317">
          <cell r="B8317" t="str">
            <v>Bases de datos de la Temática de Tecnología e Innovación  Generadas (040107300)</v>
          </cell>
          <cell r="C8317" t="str">
            <v>040107300</v>
          </cell>
        </row>
        <row r="8318">
          <cell r="B8318" t="str">
            <v>Bases de datos de la Temática de Transporte Generadas (040107400)</v>
          </cell>
          <cell r="C8318" t="str">
            <v>040107400</v>
          </cell>
        </row>
        <row r="8319">
          <cell r="B8319" t="str">
            <v>Sedes educativas oficiales beneficiadas con acceso a internet (230106206)</v>
          </cell>
          <cell r="C8319" t="str">
            <v>230106206</v>
          </cell>
        </row>
        <row r="8320">
          <cell r="B8320" t="str">
            <v>Estudiantes de sedes educativas oficiales beneficiados con el servicio de apoyo en tecnologías de la información y las comunicaciones para la educación (230106200)</v>
          </cell>
          <cell r="C8320" t="str">
            <v>230106200</v>
          </cell>
        </row>
        <row r="8321">
          <cell r="B8321" t="str">
            <v>Relación de estudiantes por terminal de cómputo en sedes educativas oficiales (230106201)</v>
          </cell>
          <cell r="C8321" t="str">
            <v>230106201</v>
          </cell>
        </row>
        <row r="8322">
          <cell r="B8322" t="str">
            <v>Terminales de cómputo con contenidos digitales entregadas (230106202)</v>
          </cell>
          <cell r="C8322" t="str">
            <v>230106202</v>
          </cell>
        </row>
        <row r="8323">
          <cell r="B8323" t="str">
            <v>Sedes educativas oficiales con acceso a terminales de cómputo y contenidos digitales (230106203)</v>
          </cell>
          <cell r="C8323" t="str">
            <v>230106203</v>
          </cell>
        </row>
        <row r="8324">
          <cell r="B8324" t="str">
            <v>Terminales de cómputo con contenidos digitales entregadas a sedes educativas para uso de docentes (230106204)</v>
          </cell>
          <cell r="C8324" t="str">
            <v>230106204</v>
          </cell>
        </row>
        <row r="8325">
          <cell r="B8325" t="str">
            <v>Convenios suscritos (210401601)</v>
          </cell>
          <cell r="C8325" t="str">
            <v>210401601</v>
          </cell>
        </row>
        <row r="8326">
          <cell r="B8326" t="str">
            <v>Boletines Técnicos de las Cuentas Anuales de Bienes y Servicios  Producidos  (040107500)</v>
          </cell>
          <cell r="C8326" t="str">
            <v>040107500</v>
          </cell>
        </row>
        <row r="8327">
          <cell r="B8327" t="str">
            <v>Boletines Técnicos de las Cuentas Departamentales Producidos   (040107600)</v>
          </cell>
          <cell r="C8327" t="str">
            <v>040107600</v>
          </cell>
        </row>
        <row r="8328">
          <cell r="B8328" t="str">
            <v>Boletines Técnicos de la Cuenta Satélite de Turismo  Producidos  (040107700)</v>
          </cell>
          <cell r="C8328" t="str">
            <v>040107700</v>
          </cell>
        </row>
        <row r="8329">
          <cell r="B8329" t="str">
            <v>Boletines Técnicos de la Cuenta Satélite de Cultura  Producidos  (040107800)</v>
          </cell>
          <cell r="C8329" t="str">
            <v>040107800</v>
          </cell>
        </row>
        <row r="8330">
          <cell r="B8330" t="str">
            <v>Boletines Técnicos de la Cuenta Satélite de Salud  Producidos  (040107900)</v>
          </cell>
          <cell r="C8330" t="str">
            <v>040107900</v>
          </cell>
        </row>
        <row r="8331">
          <cell r="B8331" t="str">
            <v>Boletines Técnicos de la Cuenta Satélite Piloto de Agroindustria  Producidos  (040108000)</v>
          </cell>
          <cell r="C8331" t="str">
            <v>040108000</v>
          </cell>
        </row>
        <row r="8332">
          <cell r="B8332" t="str">
            <v>Boletines Técnicos de la Cuenta Satélite Economía del Cuidado Producidos  (040108100)</v>
          </cell>
          <cell r="C8332" t="str">
            <v>040108100</v>
          </cell>
        </row>
        <row r="8333">
          <cell r="B8333" t="str">
            <v>Boletines Técnicos de la Cuenta Satélite de Medio Ambiente  Producidos  (040108200)</v>
          </cell>
          <cell r="C8333" t="str">
            <v>040108200</v>
          </cell>
        </row>
        <row r="8334">
          <cell r="B8334" t="str">
            <v>Boletines Técnicos de las Cuentas Anuales de Sectores Institucionales  Producidos  (040108300)</v>
          </cell>
          <cell r="C8334" t="str">
            <v>040108300</v>
          </cell>
        </row>
        <row r="8335">
          <cell r="B8335" t="str">
            <v>Estudiantes con acceso a contenidos web en el establecimiento educativo (220105000)</v>
          </cell>
          <cell r="C8335" t="str">
            <v>220105000</v>
          </cell>
        </row>
        <row r="8336">
          <cell r="B8336" t="str">
            <v>Establecimientos educativos conectados a internet (220105001)</v>
          </cell>
          <cell r="C8336" t="str">
            <v>220105001</v>
          </cell>
        </row>
        <row r="8337">
          <cell r="B8337" t="str">
            <v>Viviendas beneficiadas con el mantenimiento de  unidades sanitarias  (400304500)</v>
          </cell>
          <cell r="C8337" t="str">
            <v>400304500</v>
          </cell>
        </row>
        <row r="8338">
          <cell r="B8338" t="str">
            <v>Unidades sanitarias con saneamiento básico mantenidas para vivienda urbana (400304501)</v>
          </cell>
          <cell r="C8338" t="str">
            <v>400304501</v>
          </cell>
        </row>
        <row r="8339">
          <cell r="B8339" t="str">
            <v>Unidades sanitarias con saneamiento básico mantenidas para vivienda rural  (400304502)</v>
          </cell>
          <cell r="C8339" t="str">
            <v>400304502</v>
          </cell>
        </row>
        <row r="8340">
          <cell r="B8340" t="str">
            <v>Eventos de participación social realizados (410304700)</v>
          </cell>
          <cell r="C8340" t="str">
            <v>410304700</v>
          </cell>
        </row>
        <row r="8341">
          <cell r="B8341" t="str">
            <v>Boletines Técnicos del PIB Nacional producidos (040108400)</v>
          </cell>
          <cell r="C8341" t="str">
            <v>040108400</v>
          </cell>
        </row>
        <row r="8342">
          <cell r="B8342" t="str">
            <v>Boletines Técnicos  del PIB  Bogotá D.C. producidos (040108500)</v>
          </cell>
          <cell r="C8342" t="str">
            <v>040108500</v>
          </cell>
        </row>
        <row r="8343">
          <cell r="B8343" t="str">
            <v>Boletines Técnicos de la Cuenta Satélite de Cultura Bogotá producidos (040108700)</v>
          </cell>
          <cell r="C8343" t="str">
            <v>040108700</v>
          </cell>
        </row>
        <row r="8344">
          <cell r="B8344" t="str">
            <v>Documentos de regulación del Sistema Estadístico Nacional producidos (040108800)</v>
          </cell>
          <cell r="C8344" t="str">
            <v>040108800</v>
          </cell>
        </row>
        <row r="8345">
          <cell r="B8345" t="str">
            <v>Documentos de diagnóstico del aprovechamiento de registros administrativos  producidos (040108900)</v>
          </cell>
          <cell r="C8345" t="str">
            <v>040108900</v>
          </cell>
        </row>
        <row r="8346">
          <cell r="B8346" t="str">
            <v>Organismos deportivos apoyados  (430103400)</v>
          </cell>
          <cell r="C8346" t="str">
            <v>430103400</v>
          </cell>
        </row>
        <row r="8347">
          <cell r="B8347" t="str">
            <v>Clubes deportivos apoyados (430103401)</v>
          </cell>
          <cell r="C8347" t="str">
            <v>430103401</v>
          </cell>
        </row>
        <row r="8348">
          <cell r="B8348" t="str">
            <v>Entidades del Sietma Estadístico Nacional con información estadística inventariada (040109000)</v>
          </cell>
          <cell r="C8348" t="str">
            <v>040109000</v>
          </cell>
        </row>
        <row r="8349">
          <cell r="B8349" t="str">
            <v>Inventarios de información de oferta - demanda de información estadística y de registros administrativos disponible (040109001)</v>
          </cell>
          <cell r="C8349" t="str">
            <v>040109001</v>
          </cell>
        </row>
        <row r="8350">
          <cell r="B8350" t="str">
            <v>Aplicaciones desarrolladas (040109002)</v>
          </cell>
          <cell r="C8350" t="str">
            <v>040109002</v>
          </cell>
        </row>
        <row r="8351">
          <cell r="B8351" t="str">
            <v>Bases de microdatos anonimizados entregadas   (040109100)</v>
          </cell>
          <cell r="C8351" t="str">
            <v>040109100</v>
          </cell>
        </row>
        <row r="8352">
          <cell r="B8352" t="str">
            <v>Conceptos sobre las solicitudes de intercambio de microdato confidencial emitidos (040109200)</v>
          </cell>
          <cell r="C8352" t="str">
            <v>040109200</v>
          </cell>
        </row>
        <row r="8353">
          <cell r="B8353" t="str">
            <v>Entidades del Sistema Estadístico Nacional capacitadas (040109300)</v>
          </cell>
          <cell r="C8353" t="str">
            <v>040109300</v>
          </cell>
        </row>
        <row r="8354">
          <cell r="B8354" t="str">
            <v>Entidades del Sistema Estadístico Nacional asistidas técnicamente (040109400)</v>
          </cell>
          <cell r="C8354" t="str">
            <v>040109400</v>
          </cell>
        </row>
        <row r="8355">
          <cell r="B8355" t="str">
            <v>Informes de evaluación del proceso estadístico producidos (040109500)</v>
          </cell>
          <cell r="C8355" t="str">
            <v>040109500</v>
          </cell>
        </row>
        <row r="8356">
          <cell r="B8356" t="str">
            <v>Instrumentos para articular la producción y difusión de la información estadística del Sistema Estadístico Nacional producidos (040109600)</v>
          </cell>
          <cell r="C8356" t="str">
            <v>040109600</v>
          </cell>
        </row>
        <row r="8357">
          <cell r="B8357" t="str">
            <v>Organismos deportivos asistidos  (430207500)</v>
          </cell>
          <cell r="C8357" t="str">
            <v>430207500</v>
          </cell>
        </row>
        <row r="8358">
          <cell r="B8358" t="str">
            <v>Asistencias técnicas realizadas a los organismos deportivos (430207501)</v>
          </cell>
          <cell r="C8358" t="str">
            <v>430207501</v>
          </cell>
        </row>
        <row r="8359">
          <cell r="B8359" t="str">
            <v>Sedes educativas nuevas construidas  (220105100)</v>
          </cell>
          <cell r="C8359" t="str">
            <v>220105100</v>
          </cell>
        </row>
        <row r="8360">
          <cell r="B8360" t="str">
            <v>Sedes educativas nuevas construidas en zona urbana (220105101)</v>
          </cell>
          <cell r="C8360" t="str">
            <v>220105101</v>
          </cell>
        </row>
        <row r="8361">
          <cell r="B8361" t="str">
            <v>Sedes educativas nuevas construidas en zona rural (220105102)</v>
          </cell>
          <cell r="C8361" t="str">
            <v>220105102</v>
          </cell>
        </row>
        <row r="8362">
          <cell r="B8362" t="str">
            <v>Aulas nuevas construidas (220105103)</v>
          </cell>
          <cell r="C8362" t="str">
            <v>220105103</v>
          </cell>
        </row>
        <row r="8363">
          <cell r="B8363" t="str">
            <v>Aulas especializadas nuevas construidas (220105104)</v>
          </cell>
          <cell r="C8363" t="str">
            <v>220105104</v>
          </cell>
        </row>
        <row r="8364">
          <cell r="B8364" t="str">
            <v>Comedor – Cocina nuevo construido (220105105)</v>
          </cell>
          <cell r="C8364" t="str">
            <v>220105105</v>
          </cell>
        </row>
        <row r="8365">
          <cell r="B8365" t="str">
            <v>Bibliotecas nuevas construidas (220105106)</v>
          </cell>
          <cell r="C8365" t="str">
            <v>220105106</v>
          </cell>
        </row>
        <row r="8366">
          <cell r="B8366" t="str">
            <v>Aparatos sanitarios nuevas  construidos (220105107)</v>
          </cell>
          <cell r="C8366" t="str">
            <v>220105107</v>
          </cell>
        </row>
        <row r="8367">
          <cell r="B8367" t="str">
            <v>Áreas exteriores nuevas  construidas (220105108)</v>
          </cell>
          <cell r="C8367" t="str">
            <v>220105108</v>
          </cell>
        </row>
        <row r="8368">
          <cell r="B8368" t="str">
            <v>Ambientes de internados nuevos construidos. (220105109)</v>
          </cell>
          <cell r="C8368" t="str">
            <v>220105109</v>
          </cell>
        </row>
        <row r="8369">
          <cell r="B8369" t="str">
            <v>Otros espacios complementarios nuevos construidos (220105110)</v>
          </cell>
          <cell r="C8369" t="str">
            <v>220105110</v>
          </cell>
        </row>
        <row r="8370">
          <cell r="B8370" t="str">
            <v>Alumnos beneficiados con la construcción de aulas nuevas (220105111)</v>
          </cell>
          <cell r="C8370" t="str">
            <v>220105111</v>
          </cell>
        </row>
        <row r="8371">
          <cell r="B8371" t="str">
            <v>Sedes educativas mejoradas  (220105200)</v>
          </cell>
          <cell r="C8371" t="str">
            <v>220105200</v>
          </cell>
        </row>
        <row r="8372">
          <cell r="B8372" t="str">
            <v>Sedes educativas mejoradas en zona urbana (220105201)</v>
          </cell>
          <cell r="C8372" t="str">
            <v>220105201</v>
          </cell>
        </row>
        <row r="8373">
          <cell r="B8373" t="str">
            <v>Sedes educativas mejoradas en zona rural (220105202)</v>
          </cell>
          <cell r="C8373" t="str">
            <v>220105202</v>
          </cell>
        </row>
        <row r="8374">
          <cell r="B8374" t="str">
            <v>Aulas mejoradas intervenidas (220105203)</v>
          </cell>
          <cell r="C8374" t="str">
            <v>220105203</v>
          </cell>
        </row>
        <row r="8375">
          <cell r="B8375" t="str">
            <v>Aulas especializadas mejoradas intervenidas (220105204)</v>
          </cell>
          <cell r="C8375" t="str">
            <v>220105204</v>
          </cell>
        </row>
        <row r="8376">
          <cell r="B8376" t="str">
            <v>Comedor – Cocina mejorado intervenido (220105205)</v>
          </cell>
          <cell r="C8376" t="str">
            <v>220105205</v>
          </cell>
        </row>
        <row r="8377">
          <cell r="B8377" t="str">
            <v>Bibliotecas mejoradas intervenidas (220105206)</v>
          </cell>
          <cell r="C8377" t="str">
            <v>220105206</v>
          </cell>
        </row>
        <row r="8378">
          <cell r="B8378" t="str">
            <v>Aparatos sanitarios mejorados intervenidos (220105207)</v>
          </cell>
          <cell r="C8378" t="str">
            <v>220105207</v>
          </cell>
        </row>
        <row r="8379">
          <cell r="B8379" t="str">
            <v>Áreas exteriores mejoradas intervenidas (220105208)</v>
          </cell>
          <cell r="C8379" t="str">
            <v>220105208</v>
          </cell>
        </row>
        <row r="8380">
          <cell r="B8380" t="str">
            <v>Ambientes de internados mejoradas intervenidos (220105209)</v>
          </cell>
          <cell r="C8380" t="str">
            <v>220105209</v>
          </cell>
        </row>
        <row r="8381">
          <cell r="B8381" t="str">
            <v>Otros espacios complementarios mejorados intervenidos (220105210)</v>
          </cell>
          <cell r="C8381" t="str">
            <v>220105210</v>
          </cell>
        </row>
        <row r="8382">
          <cell r="B8382" t="str">
            <v>Alumnos beneficiados con el mejoramiento de ambientes escolares (220105211)</v>
          </cell>
          <cell r="C8382" t="str">
            <v>220105211</v>
          </cell>
        </row>
        <row r="8383">
          <cell r="B8383" t="str">
            <v>Datos estadísticos certificados digitalmente (040110000)</v>
          </cell>
          <cell r="C8383" t="str">
            <v>040110000</v>
          </cell>
        </row>
        <row r="8384">
          <cell r="B8384" t="str">
            <v>Entidades con información estadística sobre atención y satisfacción ciudadana (040110100)</v>
          </cell>
          <cell r="C8384" t="str">
            <v>040110100</v>
          </cell>
        </row>
        <row r="8385">
          <cell r="B8385" t="str">
            <v>Documentos normativos realizados (360202500)</v>
          </cell>
          <cell r="C8385" t="str">
            <v>360202500</v>
          </cell>
        </row>
        <row r="8386">
          <cell r="B8386" t="str">
            <v>Subsidios del Programa Colombia Mayor entregados (360101200)</v>
          </cell>
          <cell r="C8386" t="str">
            <v>360101200</v>
          </cell>
        </row>
        <row r="8387">
          <cell r="B8387" t="str">
            <v>Pensiones a víctimas entregadas (360101201)</v>
          </cell>
          <cell r="C8387" t="str">
            <v>360101201</v>
          </cell>
        </row>
        <row r="8388">
          <cell r="B8388" t="str">
            <v>Personas beneficiadas (360101202)</v>
          </cell>
          <cell r="C8388" t="str">
            <v>360101202</v>
          </cell>
        </row>
        <row r="8389">
          <cell r="B8389" t="str">
            <v>Subsidios al aporte a la pensión entregados (360101203)</v>
          </cell>
          <cell r="C8389" t="str">
            <v>360101203</v>
          </cell>
        </row>
        <row r="8390">
          <cell r="B8390" t="str">
            <v>Personas beneficiadas por el programa de Colombia Mayor o el subsidio al aporte a la pensión (360101204)</v>
          </cell>
          <cell r="C8390" t="str">
            <v>360101204</v>
          </cell>
        </row>
        <row r="8391">
          <cell r="B8391" t="str">
            <v>Estrategias realizadas (360302000)</v>
          </cell>
          <cell r="C8391" t="str">
            <v>360302000</v>
          </cell>
        </row>
        <row r="8392">
          <cell r="B8392" t="str">
            <v>Herramientas de información para la gestión migratoria laboral implementadas (360302001)</v>
          </cell>
          <cell r="C8392" t="str">
            <v>360302001</v>
          </cell>
        </row>
        <row r="8393">
          <cell r="B8393" t="str">
            <v>Acuerdos y protocolos en materia de migración laboral realizados (360302002)</v>
          </cell>
          <cell r="C8393" t="str">
            <v>360302002</v>
          </cell>
        </row>
        <row r="8394">
          <cell r="B8394" t="str">
            <v>Estrategias realizadas (360302100)</v>
          </cell>
          <cell r="C8394" t="str">
            <v>360302100</v>
          </cell>
        </row>
        <row r="8395">
          <cell r="B8395" t="str">
            <v>Personas asistidas técnicamente (360501000)</v>
          </cell>
          <cell r="C8395" t="str">
            <v>360501000</v>
          </cell>
        </row>
        <row r="8396">
          <cell r="B8396" t="str">
            <v>Trapiches paneleros construidos y dotados (170909100)</v>
          </cell>
          <cell r="C8396" t="str">
            <v>170909100</v>
          </cell>
        </row>
        <row r="8397">
          <cell r="B8397" t="str">
            <v>Trapiches paneleros con mantenimiento (170909200)</v>
          </cell>
          <cell r="C8397" t="str">
            <v>170909200</v>
          </cell>
        </row>
        <row r="8398">
          <cell r="B8398" t="str">
            <v>Trapiches paneleros con servicio de procesamiento de caña. (170909300)</v>
          </cell>
          <cell r="C8398" t="str">
            <v>170909300</v>
          </cell>
        </row>
        <row r="8399">
          <cell r="B8399" t="str">
            <v>Informes técnicos de medidas de intervención elaborados (210401700)</v>
          </cell>
          <cell r="C8399" t="str">
            <v>210401700</v>
          </cell>
        </row>
        <row r="8400">
          <cell r="B8400" t="str">
            <v>Técnicas de intervención implementadas (210401701)</v>
          </cell>
          <cell r="C8400" t="str">
            <v>210401701</v>
          </cell>
        </row>
        <row r="8401">
          <cell r="B8401" t="str">
            <v>Documentos de investigación realizados (210301800)</v>
          </cell>
          <cell r="C8401" t="str">
            <v>210301800</v>
          </cell>
        </row>
        <row r="8402">
          <cell r="B8402" t="str">
            <v>Artículos científicos publicados (210301801)</v>
          </cell>
          <cell r="C8402" t="str">
            <v>210301801</v>
          </cell>
        </row>
        <row r="8403">
          <cell r="B8403" t="str">
            <v>Pilotos realizados (210301802)</v>
          </cell>
          <cell r="C8403" t="str">
            <v>210301802</v>
          </cell>
        </row>
        <row r="8404">
          <cell r="B8404" t="str">
            <v>Sistema de información del sector artístico y cultural en operación (330109900)</v>
          </cell>
          <cell r="C8404" t="str">
            <v>330109900</v>
          </cell>
        </row>
        <row r="8405">
          <cell r="B8405" t="str">
            <v>Registro de agentes del sector en el sistema (330109901)</v>
          </cell>
          <cell r="C8405" t="str">
            <v>330109901</v>
          </cell>
        </row>
        <row r="8406">
          <cell r="B8406" t="str">
            <v>Reportes disponibles con los datos sectoriales (330109902)</v>
          </cell>
          <cell r="C8406" t="str">
            <v>330109902</v>
          </cell>
        </row>
        <row r="8407">
          <cell r="B8407" t="str">
            <v>Animales sacrificados (170909400)</v>
          </cell>
          <cell r="C8407" t="str">
            <v>170909400</v>
          </cell>
        </row>
        <row r="8408">
          <cell r="B8408" t="str">
            <v>Plantas de beneficio animal con mantenimiento  (170909500)</v>
          </cell>
          <cell r="C8408" t="str">
            <v>170909500</v>
          </cell>
        </row>
        <row r="8409">
          <cell r="B8409" t="str">
            <v>Estudios de preinversión realizados  (170909600)</v>
          </cell>
          <cell r="C8409" t="str">
            <v>170909600</v>
          </cell>
        </row>
        <row r="8410">
          <cell r="B8410" t="str">
            <v>Personas asistidas técnicamente (210501900)</v>
          </cell>
          <cell r="C8410" t="str">
            <v>210501900</v>
          </cell>
        </row>
        <row r="8411">
          <cell r="B8411" t="str">
            <v>Proyectos con viabilidad técnica para financiamiento (210501901)</v>
          </cell>
          <cell r="C8411" t="str">
            <v>210501901</v>
          </cell>
        </row>
        <row r="8412">
          <cell r="B8412" t="str">
            <v>Barequeros y/o chatarreros intervenidos para eliminación del uso del mercurio (210501902)</v>
          </cell>
          <cell r="C8412" t="str">
            <v>210501902</v>
          </cell>
        </row>
        <row r="8413">
          <cell r="B8413" t="str">
            <v>Unidades básicas de beneficio intervenidas (210501903)</v>
          </cell>
          <cell r="C8413" t="str">
            <v>210501903</v>
          </cell>
        </row>
        <row r="8414">
          <cell r="B8414" t="str">
            <v>Niños, adolescentes y jóvenes con vocaciones científicas fortalecidas (390402400)</v>
          </cell>
          <cell r="C8414" t="str">
            <v>390402400</v>
          </cell>
        </row>
        <row r="8415">
          <cell r="B8415" t="str">
            <v>Niños y jóvenes que participan en programas que fomentan la cultura de la Ciencia, la Tecnología y la Innovación (390402401)</v>
          </cell>
          <cell r="C8415" t="str">
            <v>390402401</v>
          </cell>
        </row>
        <row r="8416">
          <cell r="B8416" t="str">
            <v>Grupos conformados por niños, adolescentes y  jóvenes vinculados a programas que fomentan la cultura de la Ciencia, la Tecnología y la Innovación apoyados (390402402)</v>
          </cell>
          <cell r="C8416" t="str">
            <v>390402402</v>
          </cell>
        </row>
        <row r="8417">
          <cell r="B8417" t="str">
            <v>Niños, adolescentes y jóvenes vinculados al Programa Ondas (390402403)</v>
          </cell>
          <cell r="C8417" t="str">
            <v>390402403</v>
          </cell>
        </row>
        <row r="8418">
          <cell r="B8418" t="str">
            <v>Grupos conformados por niños, adolescentes y jóvenes vinculados al Programa Ondas (390402404)</v>
          </cell>
          <cell r="C8418" t="str">
            <v>390402404</v>
          </cell>
        </row>
        <row r="8419">
          <cell r="B8419" t="str">
            <v>Proyectos financiados  (230106500)</v>
          </cell>
          <cell r="C8419" t="str">
            <v>230106500</v>
          </cell>
        </row>
        <row r="8420">
          <cell r="B8420" t="str">
            <v>Proyectos financiados (230106600)</v>
          </cell>
          <cell r="C8420" t="str">
            <v>230106600</v>
          </cell>
        </row>
        <row r="8421">
          <cell r="B8421" t="str">
            <v>Boxcoulvert construido (240211305)</v>
          </cell>
          <cell r="C8421" t="str">
            <v>240211305</v>
          </cell>
        </row>
        <row r="8422">
          <cell r="B8422" t="str">
            <v>Sitios críticos de vía urbana estabilizados (240211504)</v>
          </cell>
          <cell r="C8422" t="str">
            <v>240211504</v>
          </cell>
        </row>
        <row r="8423">
          <cell r="B8423" t="str">
            <v>Reportes realizados (360203000)</v>
          </cell>
          <cell r="C8423" t="str">
            <v>360203000</v>
          </cell>
        </row>
        <row r="8424">
          <cell r="B8424" t="str">
            <v>Personas formadas (360203100)</v>
          </cell>
          <cell r="C8424" t="str">
            <v>360203100</v>
          </cell>
        </row>
        <row r="8425">
          <cell r="B8425" t="str">
            <v>Reportes realizados (360302200)</v>
          </cell>
          <cell r="C8425" t="str">
            <v>360302200</v>
          </cell>
        </row>
        <row r="8426">
          <cell r="B8426" t="str">
            <v>Reportes realizados (360402300)</v>
          </cell>
          <cell r="C8426" t="str">
            <v>360402300</v>
          </cell>
        </row>
        <row r="8427">
          <cell r="B8427" t="str">
            <v>Registros realizados  (360402500)</v>
          </cell>
          <cell r="C8427" t="str">
            <v>360402500</v>
          </cell>
        </row>
        <row r="8428">
          <cell r="B8428" t="str">
            <v>Personas sensibilizadas (360402600)</v>
          </cell>
          <cell r="C8428" t="str">
            <v>360402600</v>
          </cell>
        </row>
        <row r="8429">
          <cell r="B8429" t="str">
            <v>Asistencias técnicas realizadas (360402700)</v>
          </cell>
          <cell r="C8429" t="str">
            <v>360402700</v>
          </cell>
        </row>
        <row r="8430">
          <cell r="B8430" t="str">
            <v>Empresas capitalizadas (400304600)</v>
          </cell>
          <cell r="C8430" t="str">
            <v>400304600</v>
          </cell>
        </row>
        <row r="8431">
          <cell r="B8431" t="str">
            <v>Estudios de preinversión realizados (240211800)</v>
          </cell>
          <cell r="C8431" t="str">
            <v>240211800</v>
          </cell>
        </row>
        <row r="8432">
          <cell r="B8432" t="str">
            <v>Estudios y diseños realizados red vial secundaria (240211801)</v>
          </cell>
          <cell r="C8432" t="str">
            <v>240211801</v>
          </cell>
        </row>
        <row r="8433">
          <cell r="B8433" t="str">
            <v>Estudios y diseños actualizados red vial secundaria (240211802)</v>
          </cell>
          <cell r="C8433" t="str">
            <v>240211802</v>
          </cell>
        </row>
        <row r="8434">
          <cell r="B8434" t="str">
            <v>Diseño realizado red vial secundaria (240211803)</v>
          </cell>
          <cell r="C8434" t="str">
            <v>240211803</v>
          </cell>
        </row>
        <row r="8435">
          <cell r="B8435" t="str">
            <v>Diseño actualizado red vial secundaria (240211804)</v>
          </cell>
          <cell r="C8435" t="str">
            <v>240211804</v>
          </cell>
        </row>
        <row r="8436">
          <cell r="B8436" t="str">
            <v>Estudio realizado red vial secundaria (240211805)</v>
          </cell>
          <cell r="C8436" t="str">
            <v>240211805</v>
          </cell>
        </row>
        <row r="8437">
          <cell r="B8437" t="str">
            <v>Estudio actualizado red vial secundaria (240211806)</v>
          </cell>
          <cell r="C8437" t="str">
            <v>240211806</v>
          </cell>
        </row>
        <row r="8438">
          <cell r="B8438" t="str">
            <v>Estudios y diseños realizados red vial terciaria (240211807)</v>
          </cell>
          <cell r="C8438" t="str">
            <v>240211807</v>
          </cell>
        </row>
        <row r="8439">
          <cell r="B8439" t="str">
            <v>Estudios y diseños actualizados red vial terciaria (240211808)</v>
          </cell>
          <cell r="C8439" t="str">
            <v>240211808</v>
          </cell>
        </row>
        <row r="8440">
          <cell r="B8440" t="str">
            <v>Diseño realizado red vial terciaria (240211809)</v>
          </cell>
          <cell r="C8440" t="str">
            <v>240211809</v>
          </cell>
        </row>
        <row r="8441">
          <cell r="B8441" t="str">
            <v>Diseño actualizado red vial terciaria (240211810)</v>
          </cell>
          <cell r="C8441" t="str">
            <v>240211810</v>
          </cell>
        </row>
        <row r="8442">
          <cell r="B8442" t="str">
            <v>Estudio realizado red vial terciaria (240211811)</v>
          </cell>
          <cell r="C8442" t="str">
            <v>240211811</v>
          </cell>
        </row>
        <row r="8443">
          <cell r="B8443" t="str">
            <v>Estudio actualizado red vial terciaria (240211812)</v>
          </cell>
          <cell r="C8443" t="str">
            <v>240211812</v>
          </cell>
        </row>
        <row r="8444">
          <cell r="B8444" t="str">
            <v>Estudios y diseños realizados red urbana (240211813)</v>
          </cell>
          <cell r="C8444" t="str">
            <v>240211813</v>
          </cell>
        </row>
        <row r="8445">
          <cell r="B8445" t="str">
            <v>Estudios y diseños actualizados red urbana (240211814)</v>
          </cell>
          <cell r="C8445" t="str">
            <v>240211814</v>
          </cell>
        </row>
        <row r="8446">
          <cell r="B8446" t="str">
            <v>Diseño realizado red urbana (240211815)</v>
          </cell>
          <cell r="C8446" t="str">
            <v>240211815</v>
          </cell>
        </row>
        <row r="8447">
          <cell r="B8447" t="str">
            <v>Diseño actualizado red urbana (240211816)</v>
          </cell>
          <cell r="C8447" t="str">
            <v>240211816</v>
          </cell>
        </row>
        <row r="8448">
          <cell r="B8448" t="str">
            <v>Estudio realizado red urbana (240211817)</v>
          </cell>
          <cell r="C8448" t="str">
            <v>240211817</v>
          </cell>
        </row>
        <row r="8449">
          <cell r="B8449" t="str">
            <v>Estudio actualizado red urbana (240211818)</v>
          </cell>
          <cell r="C8449" t="str">
            <v>240211818</v>
          </cell>
        </row>
        <row r="8450">
          <cell r="B8450" t="str">
            <v>Estudios de preinversión realizados (240308400)</v>
          </cell>
          <cell r="C8450" t="str">
            <v>240308400</v>
          </cell>
        </row>
        <row r="8451">
          <cell r="B8451" t="str">
            <v>Diseños realizados  (240308401)</v>
          </cell>
          <cell r="C8451" t="str">
            <v>240308401</v>
          </cell>
        </row>
        <row r="8452">
          <cell r="B8452" t="str">
            <v>Estudios realizados (240308402)</v>
          </cell>
          <cell r="C8452" t="str">
            <v>240308402</v>
          </cell>
        </row>
        <row r="8453">
          <cell r="B8453" t="str">
            <v>Estudios de preinversión realizados (240404400)</v>
          </cell>
          <cell r="C8453" t="str">
            <v>240404400</v>
          </cell>
        </row>
        <row r="8454">
          <cell r="B8454" t="str">
            <v>Diseños realizados  (240404401)</v>
          </cell>
          <cell r="C8454" t="str">
            <v>240404401</v>
          </cell>
        </row>
        <row r="8455">
          <cell r="B8455" t="str">
            <v>Estudios realizados (240404402)</v>
          </cell>
          <cell r="C8455" t="str">
            <v>240404402</v>
          </cell>
        </row>
        <row r="8456">
          <cell r="B8456" t="str">
            <v>Estudios de preinversión realizados (240604700)</v>
          </cell>
          <cell r="C8456" t="str">
            <v>240604700</v>
          </cell>
        </row>
        <row r="8457">
          <cell r="B8457" t="str">
            <v>Diseños realizados (240604701)</v>
          </cell>
          <cell r="C8457" t="str">
            <v>240604701</v>
          </cell>
        </row>
        <row r="8458">
          <cell r="B8458" t="str">
            <v>Estudios realizados (240604702)</v>
          </cell>
          <cell r="C8458" t="str">
            <v>240604702</v>
          </cell>
        </row>
        <row r="8459">
          <cell r="B8459" t="str">
            <v>Estudios de preinversión realizados (240802400)</v>
          </cell>
          <cell r="C8459" t="str">
            <v>240802400</v>
          </cell>
        </row>
        <row r="8460">
          <cell r="B8460" t="str">
            <v>Estudios de preinversión realizados (240901600)</v>
          </cell>
          <cell r="C8460" t="str">
            <v>240901600</v>
          </cell>
        </row>
        <row r="8461">
          <cell r="B8461" t="str">
            <v>Diseños realizados (240901601)</v>
          </cell>
          <cell r="C8461" t="str">
            <v>240901601</v>
          </cell>
        </row>
        <row r="8462">
          <cell r="B8462" t="str">
            <v>Estudios realizados (240901602)</v>
          </cell>
          <cell r="C8462" t="str">
            <v>240901602</v>
          </cell>
        </row>
        <row r="8463">
          <cell r="B8463" t="str">
            <v>Unidades productivas mineras beneficiarias de asistencia técnica para regularización (210401800)</v>
          </cell>
          <cell r="C8463" t="str">
            <v>210401800</v>
          </cell>
        </row>
        <row r="8464">
          <cell r="B8464" t="str">
            <v>Mineros irregulares que acceden a mecanismos para la regularización de la actividad (210401801)</v>
          </cell>
          <cell r="C8464" t="str">
            <v>210401801</v>
          </cell>
        </row>
        <row r="8465">
          <cell r="B8465" t="str">
            <v>Mineros de subsistencia que acceden a programas de minería bien hecha (210401802)</v>
          </cell>
          <cell r="C8465" t="str">
            <v>210401802</v>
          </cell>
        </row>
        <row r="8466">
          <cell r="B8466" t="str">
            <v>Mineros afiliados al sistema general de riesgos labores (210401803)</v>
          </cell>
          <cell r="C8466" t="str">
            <v>210401803</v>
          </cell>
        </row>
        <row r="8467">
          <cell r="B8467" t="str">
            <v>Trabajadores infantiles erradicados de la actividad minera (210401804)</v>
          </cell>
          <cell r="C8467" t="str">
            <v>210401804</v>
          </cell>
        </row>
        <row r="8468">
          <cell r="B8468" t="str">
            <v>Mineros de subsistencia con reconversión laboral en proyectos productivos (210401805)</v>
          </cell>
          <cell r="C8468" t="str">
            <v>210401805</v>
          </cell>
        </row>
        <row r="8469">
          <cell r="B8469" t="str">
            <v>Puente construido en vía urbana existente (240211900)</v>
          </cell>
          <cell r="C8469" t="str">
            <v>240211900</v>
          </cell>
        </row>
        <row r="8470">
          <cell r="B8470" t="str">
            <v>Laboratorios construidos (240901700)</v>
          </cell>
          <cell r="C8470" t="str">
            <v>240901700</v>
          </cell>
        </row>
        <row r="8471">
          <cell r="B8471" t="str">
            <v>Exportaciones agropecuarias certificadas (170704400)</v>
          </cell>
          <cell r="C8471" t="str">
            <v>170704400</v>
          </cell>
        </row>
        <row r="8472">
          <cell r="B8472" t="str">
            <v>Certificado de Buenas Prácticas expedidos (170704500)</v>
          </cell>
          <cell r="C8472" t="str">
            <v>170704500</v>
          </cell>
        </row>
        <row r="8473">
          <cell r="B8473" t="str">
            <v>Predios con autorización sanitaria y de inocuidad expedidas (170704600)</v>
          </cell>
          <cell r="C8473" t="str">
            <v>170704600</v>
          </cell>
        </row>
        <row r="8474">
          <cell r="B8474" t="str">
            <v>Certificados de predios o compartimentos expedidos (170704700)</v>
          </cell>
          <cell r="C8474" t="str">
            <v>170704700</v>
          </cell>
        </row>
        <row r="8475">
          <cell r="B8475" t="str">
            <v>Empresas productoras, comercializadoras e importadoras vigiladas (170704800)</v>
          </cell>
          <cell r="C8475" t="str">
            <v>170704800</v>
          </cell>
        </row>
        <row r="8476">
          <cell r="B8476" t="str">
            <v>Licencias expedidas (170704900)</v>
          </cell>
          <cell r="C8476" t="str">
            <v>170704900</v>
          </cell>
        </row>
        <row r="8477">
          <cell r="B8477" t="str">
            <v>Licencias modificadas (170704901)</v>
          </cell>
          <cell r="C8477" t="str">
            <v>170704901</v>
          </cell>
        </row>
        <row r="8478">
          <cell r="B8478" t="str">
            <v>Planes nacionales subsectoriales de vigilancia y control ejecutados en la producción primaria (170704902)</v>
          </cell>
          <cell r="C8478" t="str">
            <v>170704902</v>
          </cell>
        </row>
        <row r="8479">
          <cell r="B8479" t="str">
            <v>Focos de enfermedades animales controlados (170705000)</v>
          </cell>
          <cell r="C8479" t="str">
            <v>170705000</v>
          </cell>
        </row>
        <row r="8480">
          <cell r="B8480" t="str">
            <v>Zonas libres de enfermedades animales declaradas (170705001)</v>
          </cell>
          <cell r="C8480" t="str">
            <v>170705001</v>
          </cell>
        </row>
        <row r="8481">
          <cell r="B8481" t="str">
            <v>Boletines epidemiológicos publicados (170705100)</v>
          </cell>
          <cell r="C8481" t="str">
            <v>170705100</v>
          </cell>
        </row>
        <row r="8482">
          <cell r="B8482" t="str">
            <v>Estudios de prevalencia o ausencia realizados (170705101)</v>
          </cell>
          <cell r="C8482" t="str">
            <v>170705101</v>
          </cell>
        </row>
        <row r="8483">
          <cell r="B8483" t="str">
            <v>Laboratorios externos registrados (170705300)</v>
          </cell>
          <cell r="C8483" t="str">
            <v>170705300</v>
          </cell>
        </row>
        <row r="8484">
          <cell r="B8484" t="str">
            <v>Laboratorios externos autorizados (170705400)</v>
          </cell>
          <cell r="C8484" t="str">
            <v>170705400</v>
          </cell>
        </row>
        <row r="8485">
          <cell r="B8485" t="str">
            <v>Establecimientos vigilados (170705500)</v>
          </cell>
          <cell r="C8485" t="str">
            <v>170705500</v>
          </cell>
        </row>
        <row r="8486">
          <cell r="B8486" t="str">
            <v>Registro de la identificación de plagas presentes reportados (170705600)</v>
          </cell>
          <cell r="C8486" t="str">
            <v>170705600</v>
          </cell>
        </row>
        <row r="8487">
          <cell r="B8487" t="str">
            <v>Redes de vigilancia fitosanitaria atendidas (170705601)</v>
          </cell>
          <cell r="C8487" t="str">
            <v>170705601</v>
          </cell>
        </row>
        <row r="8488">
          <cell r="B8488" t="str">
            <v>Registros expedidos para la producción y comercialización (170705700)</v>
          </cell>
          <cell r="C8488" t="str">
            <v>170705700</v>
          </cell>
        </row>
        <row r="8489">
          <cell r="B8489" t="str">
            <v>Licencias de movilización expedidas (170705800)</v>
          </cell>
          <cell r="C8489" t="str">
            <v>170705800</v>
          </cell>
        </row>
        <row r="8490">
          <cell r="B8490" t="str">
            <v>Convenios sucritos (240802200)</v>
          </cell>
          <cell r="C8490" t="str">
            <v>240802200</v>
          </cell>
        </row>
        <row r="8491">
          <cell r="B8491" t="str">
            <v>Estudios y diseños elaborados (330109400)</v>
          </cell>
          <cell r="C8491" t="str">
            <v>330109400</v>
          </cell>
        </row>
        <row r="8492">
          <cell r="B8492" t="str">
            <v>Personas asistidas técnicamente (330109500)</v>
          </cell>
          <cell r="C8492" t="str">
            <v>330109500</v>
          </cell>
        </row>
        <row r="8493">
          <cell r="B8493" t="str">
            <v>Consejos Territoriales asistidos técnicamente (330109501)</v>
          </cell>
          <cell r="C8493" t="str">
            <v>330109501</v>
          </cell>
        </row>
        <row r="8494">
          <cell r="B8494" t="str">
            <v>Entidades territoriales asesoradas en gestión cultural (330109503)</v>
          </cell>
          <cell r="C8494" t="str">
            <v>330109503</v>
          </cell>
        </row>
        <row r="8495">
          <cell r="B8495" t="str">
            <v>Escuelas de música adecuadas y dotadas (330109600)</v>
          </cell>
          <cell r="C8495" t="str">
            <v>330109600</v>
          </cell>
        </row>
        <row r="8496">
          <cell r="B8496" t="str">
            <v>Salas de danza adecuadas y dotadas (330109700)</v>
          </cell>
          <cell r="C8496" t="str">
            <v>330109700</v>
          </cell>
        </row>
        <row r="8497">
          <cell r="B8497" t="str">
            <v>Materiales de lectura disponibles en bibliotecas públicas y espacios no convencionales (330109800)</v>
          </cell>
          <cell r="C8497" t="str">
            <v>330109800</v>
          </cell>
        </row>
        <row r="8498">
          <cell r="B8498" t="str">
            <v>Personas asistidas técnicamente (360202900)</v>
          </cell>
          <cell r="C8498" t="str">
            <v>360202900</v>
          </cell>
        </row>
        <row r="8499">
          <cell r="B8499" t="str">
            <v>Asistencias técnicas realizadas (360202901)</v>
          </cell>
          <cell r="C8499" t="str">
            <v>360202901</v>
          </cell>
        </row>
        <row r="8500">
          <cell r="B8500" t="str">
            <v>Jornadas de sensibilización realizadas (360202902)</v>
          </cell>
          <cell r="C8500" t="str">
            <v>360202902</v>
          </cell>
        </row>
        <row r="8501">
          <cell r="B8501" t="str">
            <v>Entidades Territoriales y Direcciones Territoriales del Ministerio de Trabajo asistidas técnicamente (360202903)</v>
          </cell>
          <cell r="C8501" t="str">
            <v>360202903</v>
          </cell>
        </row>
        <row r="8502">
          <cell r="B8502" t="str">
            <v>Talleres de oferta institucional realizados (360202904)</v>
          </cell>
          <cell r="C8502" t="str">
            <v>360202904</v>
          </cell>
        </row>
        <row r="8503">
          <cell r="B8503" t="str">
            <v>Sesiones de asistencia técnica para el fortalecimiento del monitoreo del mercado de trabajo realizadas (360202905)</v>
          </cell>
          <cell r="C8503" t="str">
            <v>360202905</v>
          </cell>
        </row>
        <row r="8504">
          <cell r="B8504" t="str">
            <v>Vehículos mantenidos (240802703)</v>
          </cell>
          <cell r="C8504" t="str">
            <v>240802703</v>
          </cell>
        </row>
        <row r="8505">
          <cell r="B8505" t="str">
            <v>Sistema de control teleférico mantenido (240802704)</v>
          </cell>
          <cell r="C8505" t="str">
            <v>240802704</v>
          </cell>
        </row>
        <row r="8506">
          <cell r="B8506" t="str">
            <v>Estaciones mantenidas (240802701)</v>
          </cell>
          <cell r="C8506" t="str">
            <v>240802701</v>
          </cell>
        </row>
        <row r="8507">
          <cell r="B8507" t="str">
            <v>Vehículos instalados (240802604)</v>
          </cell>
          <cell r="C8507" t="str">
            <v>240802604</v>
          </cell>
        </row>
        <row r="8508">
          <cell r="B8508" t="str">
            <v>Estaciones construidas (240802501)</v>
          </cell>
          <cell r="C8508" t="str">
            <v>240802501</v>
          </cell>
        </row>
        <row r="8509">
          <cell r="B8509" t="str">
            <v>Vehículos instalados (240802504)</v>
          </cell>
          <cell r="C8509" t="str">
            <v>240802504</v>
          </cell>
        </row>
        <row r="8510">
          <cell r="B8510" t="str">
            <v>Sistema lineal teleférico urbano ampliado (240802600)</v>
          </cell>
          <cell r="C8510" t="str">
            <v>240802600</v>
          </cell>
        </row>
        <row r="8511">
          <cell r="B8511" t="str">
            <v>Estaciones ampliadas (240802601)</v>
          </cell>
          <cell r="C8511" t="str">
            <v>240802601</v>
          </cell>
        </row>
        <row r="8512">
          <cell r="B8512" t="str">
            <v>Estaciones construidas (240802602)</v>
          </cell>
          <cell r="C8512" t="str">
            <v>240802602</v>
          </cell>
        </row>
        <row r="8513">
          <cell r="B8513" t="str">
            <v>Estudios de preinversión para adecuación de tierras elaborados  (170909701)</v>
          </cell>
          <cell r="C8513" t="str">
            <v>170909701</v>
          </cell>
        </row>
        <row r="8514">
          <cell r="B8514" t="str">
            <v>Estudios de identificación elaborados (170909702)</v>
          </cell>
          <cell r="C8514" t="str">
            <v>170909702</v>
          </cell>
        </row>
        <row r="8515">
          <cell r="B8515" t="str">
            <v>Estudios de prefactibilidad elaborados (170909703)</v>
          </cell>
          <cell r="C8515" t="str">
            <v>170909703</v>
          </cell>
        </row>
        <row r="8516">
          <cell r="B8516" t="str">
            <v>Estudios de factibilidad elaborados (170909704)</v>
          </cell>
          <cell r="C8516" t="str">
            <v>170909704</v>
          </cell>
        </row>
        <row r="8517">
          <cell r="B8517" t="str">
            <v>Diseños detallados elaborados (170909705)</v>
          </cell>
          <cell r="C8517" t="str">
            <v>170909705</v>
          </cell>
        </row>
        <row r="8518">
          <cell r="B8518" t="str">
            <v>Proyectos de adecuación de tierras revisados (170909800)</v>
          </cell>
          <cell r="C8518" t="str">
            <v>170909800</v>
          </cell>
        </row>
        <row r="8519">
          <cell r="B8519" t="str">
            <v>Distritos de adecuación de tierras rehabilitados, complementados y modernizados  (170910001)</v>
          </cell>
          <cell r="C8519" t="str">
            <v>170910001</v>
          </cell>
        </row>
        <row r="8520">
          <cell r="B8520" t="str">
            <v>Distritos rehabilitados (170910002)</v>
          </cell>
          <cell r="C8520" t="str">
            <v>170910002</v>
          </cell>
        </row>
        <row r="8521">
          <cell r="B8521" t="str">
            <v>Distritos complementados (170910003)</v>
          </cell>
          <cell r="C8521" t="str">
            <v>170910003</v>
          </cell>
        </row>
        <row r="8522">
          <cell r="B8522" t="str">
            <v>Distritos modernizados (170910004)</v>
          </cell>
          <cell r="C8522" t="str">
            <v>170910004</v>
          </cell>
        </row>
        <row r="8523">
          <cell r="B8523" t="str">
            <v>Distritos de adecuación de tierras con servicio de Administración, Operación y Conservación (170910100)</v>
          </cell>
          <cell r="C8523" t="str">
            <v>170910100</v>
          </cell>
        </row>
        <row r="8524">
          <cell r="B8524" t="str">
            <v>Distritos de adecuación de tierras con servicio de Administración, Operación y Conservación directa (170910101)</v>
          </cell>
          <cell r="C8524" t="str">
            <v>170910101</v>
          </cell>
        </row>
        <row r="8525">
          <cell r="B8525" t="str">
            <v>Distritos de adecuación de tierras con servicio de Administración, Operación y Conservación delegada (170910102)</v>
          </cell>
          <cell r="C8525" t="str">
            <v>170910102</v>
          </cell>
        </row>
        <row r="8526">
          <cell r="B8526" t="str">
            <v>Distritos de adecuación de tierras con servicio de Administración, Operación y Conservación mediante operador  (170910103)</v>
          </cell>
          <cell r="C8526" t="str">
            <v>170910103</v>
          </cell>
        </row>
        <row r="8527">
          <cell r="B8527" t="str">
            <v>Distritos de adecuación de tierras acompañados en la prestación del servicio público (170910200)</v>
          </cell>
          <cell r="C8527" t="str">
            <v>170910200</v>
          </cell>
        </row>
        <row r="8528">
          <cell r="B8528" t="str">
            <v>Distritos de adecuación de tierras que prestan el servicio público de adecuación de tierras (riego, drenaje y protección contra inundaciones) (170910201)</v>
          </cell>
          <cell r="C8528" t="str">
            <v>170910201</v>
          </cell>
        </row>
        <row r="8529">
          <cell r="B8529" t="str">
            <v>Actos administrativos para mejorar la prestación del servicio público expedidos (170910202)</v>
          </cell>
          <cell r="C8529" t="str">
            <v>170910202</v>
          </cell>
        </row>
        <row r="8530">
          <cell r="B8530" t="str">
            <v>Acciones de divulgación para mejorar la prestación del servicio público realizadas  (170910203)</v>
          </cell>
          <cell r="C8530" t="str">
            <v>170910203</v>
          </cell>
        </row>
        <row r="8531">
          <cell r="B8531" t="str">
            <v>Distritos de adecuación de tierras con manejo integral implementado  (170910204)</v>
          </cell>
          <cell r="C8531" t="str">
            <v>170910204</v>
          </cell>
        </row>
        <row r="8532">
          <cell r="B8532" t="str">
            <v>Distritos de adecuación de tierras con concesiones de agua vigentes (170910205)</v>
          </cell>
          <cell r="C8532" t="str">
            <v>170910205</v>
          </cell>
        </row>
        <row r="8533">
          <cell r="B8533" t="str">
            <v>Distritos de adecuación de tierras con proyectos integrales de desarrollo agropecuario y rural implementados (170910206)</v>
          </cell>
          <cell r="C8533" t="str">
            <v>170910206</v>
          </cell>
        </row>
        <row r="8534">
          <cell r="B8534" t="str">
            <v>Trámites legales de asociaciones de usuarios realizados (170910300)</v>
          </cell>
          <cell r="C8534" t="str">
            <v>170910300</v>
          </cell>
        </row>
        <row r="8535">
          <cell r="B8535" t="str">
            <v>Trámites de personería jurídica de asociaciones realizados  (170910301)</v>
          </cell>
          <cell r="C8535" t="str">
            <v>170910301</v>
          </cell>
        </row>
        <row r="8536">
          <cell r="B8536" t="str">
            <v>Trámites de certificaciones de existencia y representación legal de asociaciones realizados (170910302)</v>
          </cell>
          <cell r="C8536" t="str">
            <v>170910302</v>
          </cell>
        </row>
        <row r="8537">
          <cell r="B8537" t="str">
            <v>Trámites de reforma estatutos de asociaciones realizados (170910303)</v>
          </cell>
          <cell r="C8537" t="str">
            <v>170910303</v>
          </cell>
        </row>
        <row r="8538">
          <cell r="B8538" t="str">
            <v>Documentos de lineamientos técnicos elaborados (170910400)</v>
          </cell>
          <cell r="C8538" t="str">
            <v>170910400</v>
          </cell>
        </row>
        <row r="8539">
          <cell r="B8539" t="str">
            <v>Asociaciones apoyadas (170201600)</v>
          </cell>
          <cell r="C8539" t="str">
            <v>170201600</v>
          </cell>
        </row>
        <row r="8540">
          <cell r="B8540" t="str">
            <v>Cajas de herramientas entregadas (170201601)</v>
          </cell>
          <cell r="C8540" t="str">
            <v>170201601</v>
          </cell>
        </row>
        <row r="8541">
          <cell r="B8541" t="str">
            <v>Productores agropecuarios apoyados (170201700)</v>
          </cell>
          <cell r="C8541" t="str">
            <v>170201700</v>
          </cell>
        </row>
        <row r="8542">
          <cell r="B8542" t="str">
            <v>Estrategias implementadas (170201701)</v>
          </cell>
          <cell r="C8542" t="str">
            <v>170201701</v>
          </cell>
        </row>
        <row r="8543">
          <cell r="B8543" t="str">
            <v>Documentos de lineamientos técnicos elaborados (170201800)</v>
          </cell>
          <cell r="C8543" t="str">
            <v>170201800</v>
          </cell>
        </row>
        <row r="8544">
          <cell r="B8544" t="str">
            <v>Documentos metodológicos elaborados (170201900)</v>
          </cell>
          <cell r="C8544" t="str">
            <v>170201900</v>
          </cell>
        </row>
        <row r="8545">
          <cell r="B8545" t="str">
            <v>Unidades productivas beneficiadas (170202100)</v>
          </cell>
          <cell r="C8545" t="str">
            <v>170202100</v>
          </cell>
        </row>
        <row r="8546">
          <cell r="B8546" t="str">
            <v>Personas beneficiadas (170202101)</v>
          </cell>
          <cell r="C8546" t="str">
            <v>170202101</v>
          </cell>
        </row>
        <row r="8547">
          <cell r="B8547" t="str">
            <v>Procesos productivos beneficiados (170202102)</v>
          </cell>
          <cell r="C8547" t="str">
            <v>170202102</v>
          </cell>
        </row>
        <row r="8548">
          <cell r="B8548" t="str">
            <v>Estudios de preinversión realizados (170202200)</v>
          </cell>
          <cell r="C8548" t="str">
            <v>170202200</v>
          </cell>
        </row>
        <row r="8549">
          <cell r="B8549" t="str">
            <v>Personas capacitadas (330206600)</v>
          </cell>
          <cell r="C8549" t="str">
            <v>330206600</v>
          </cell>
        </row>
        <row r="8550">
          <cell r="B8550" t="str">
            <v>Actividades académicas realizadas para el fortalecimiento de la gestión universitaria (330206601)</v>
          </cell>
          <cell r="C8550" t="str">
            <v>330206601</v>
          </cell>
        </row>
        <row r="8551">
          <cell r="B8551" t="str">
            <v>Actos administrativos expedidos (430207600)</v>
          </cell>
          <cell r="C8551" t="str">
            <v>430207600</v>
          </cell>
        </row>
        <row r="8552">
          <cell r="B8552" t="str">
            <v>Personas asistidas técnicamente (210601800)</v>
          </cell>
          <cell r="C8552" t="str">
            <v>210601800</v>
          </cell>
        </row>
        <row r="8553">
          <cell r="B8553" t="str">
            <v>Eventos de asistencia técnica realizados (210601801)</v>
          </cell>
          <cell r="C8553" t="str">
            <v>210601801</v>
          </cell>
        </row>
        <row r="8554">
          <cell r="B8554" t="str">
            <v>Informes de divulgación realizados (210601900)</v>
          </cell>
          <cell r="C8554" t="str">
            <v>210601900</v>
          </cell>
        </row>
        <row r="8555">
          <cell r="B8555" t="str">
            <v>Eventos de divulgación realizados (210601901)</v>
          </cell>
          <cell r="C8555" t="str">
            <v>210601901</v>
          </cell>
        </row>
        <row r="8556">
          <cell r="B8556" t="str">
            <v>Campañas de divulgación realizadas (210601902)</v>
          </cell>
          <cell r="C8556" t="str">
            <v>210601902</v>
          </cell>
        </row>
        <row r="8557">
          <cell r="B8557" t="str">
            <v>Publicaciones realizadas (210601903)</v>
          </cell>
          <cell r="C8557" t="str">
            <v>210601903</v>
          </cell>
        </row>
        <row r="8558">
          <cell r="B8558" t="str">
            <v>Impresiones de campañas divulgadas (210601904)</v>
          </cell>
          <cell r="C8558" t="str">
            <v>210601904</v>
          </cell>
        </row>
        <row r="8559">
          <cell r="B8559" t="str">
            <v>Acuerdos interinstitucionales realizados (210601905)</v>
          </cell>
          <cell r="C8559" t="str">
            <v>210601905</v>
          </cell>
        </row>
        <row r="8560">
          <cell r="B8560" t="str">
            <v>Informes de seguimiento a la información realizados (210601906)</v>
          </cell>
          <cell r="C8560" t="str">
            <v>210601906</v>
          </cell>
        </row>
        <row r="8561">
          <cell r="B8561" t="str">
            <v>Registros en el catálogo de consulta divulgados (210601907)</v>
          </cell>
          <cell r="C8561" t="str">
            <v>210601907</v>
          </cell>
        </row>
        <row r="8562">
          <cell r="B8562" t="str">
            <v>Base de datos de activos energéticos actualizada (210203400)</v>
          </cell>
          <cell r="C8562" t="str">
            <v>210203400</v>
          </cell>
        </row>
        <row r="8563">
          <cell r="B8563" t="str">
            <v>Documentos de investigación realizados (210402000)</v>
          </cell>
          <cell r="C8563" t="str">
            <v>210402000</v>
          </cell>
        </row>
        <row r="8564">
          <cell r="B8564" t="str">
            <v>Informes técnicos de medidas de intervención (210602000)</v>
          </cell>
          <cell r="C8564" t="str">
            <v>210602000</v>
          </cell>
        </row>
        <row r="8565">
          <cell r="B8565" t="str">
            <v>Técnicas de intervención implementadas (210602001)</v>
          </cell>
          <cell r="C8565" t="str">
            <v>210602001</v>
          </cell>
        </row>
        <row r="8566">
          <cell r="B8566" t="str">
            <v>Personas asistidas técnicamente (210402100)</v>
          </cell>
          <cell r="C8566" t="str">
            <v>210402100</v>
          </cell>
        </row>
        <row r="8567">
          <cell r="B8567" t="str">
            <v>Proyectos productivos estructurados  (210402101)</v>
          </cell>
          <cell r="C8567" t="str">
            <v>210402101</v>
          </cell>
        </row>
        <row r="8568">
          <cell r="B8568" t="str">
            <v>Proyectos productivos implementados (210402102)</v>
          </cell>
          <cell r="C8568" t="str">
            <v>210402102</v>
          </cell>
        </row>
        <row r="8569">
          <cell r="B8569" t="str">
            <v>Personas asistidas técnicamente (210402200)</v>
          </cell>
          <cell r="C8569" t="str">
            <v>210402200</v>
          </cell>
        </row>
        <row r="8570">
          <cell r="B8570" t="str">
            <v>Unidades de producción minera asistidas técnicamente  (210402201)</v>
          </cell>
          <cell r="C8570" t="str">
            <v>210402201</v>
          </cell>
        </row>
        <row r="8571">
          <cell r="B8571" t="str">
            <v>Unidades de producción minera con maquinaria y equipos implementados (210402202)</v>
          </cell>
          <cell r="C8571" t="str">
            <v>210402202</v>
          </cell>
        </row>
        <row r="8572">
          <cell r="B8572" t="str">
            <v>Alianzas estratégicas constituidas (210402203)</v>
          </cell>
          <cell r="C8572" t="str">
            <v>210402203</v>
          </cell>
        </row>
        <row r="8573">
          <cell r="B8573" t="str">
            <v>Personas asistidas técnicamente (210203500)</v>
          </cell>
          <cell r="C8573" t="str">
            <v>210203500</v>
          </cell>
        </row>
        <row r="8574">
          <cell r="B8574" t="str">
            <v>Personas capacitadas (210203600)</v>
          </cell>
          <cell r="C8574" t="str">
            <v>210203600</v>
          </cell>
        </row>
        <row r="8575">
          <cell r="B8575" t="str">
            <v>Capacitaciones realizadas (210203601)</v>
          </cell>
          <cell r="C8575" t="str">
            <v>210203601</v>
          </cell>
        </row>
        <row r="8576">
          <cell r="B8576" t="str">
            <v>Campañas realizadas (410106800)</v>
          </cell>
          <cell r="C8576" t="str">
            <v>410106800</v>
          </cell>
        </row>
        <row r="8577">
          <cell r="B8577" t="str">
            <v>Piezas comunicativas elaboradas y difundidas (410106801)</v>
          </cell>
          <cell r="C8577" t="str">
            <v>410106801</v>
          </cell>
        </row>
        <row r="8578">
          <cell r="B8578" t="str">
            <v>Eventos realizados (410106802)</v>
          </cell>
          <cell r="C8578" t="str">
            <v>410106802</v>
          </cell>
        </row>
        <row r="8579">
          <cell r="B8579" t="str">
            <v>Acuerdos registrados (170402600)</v>
          </cell>
          <cell r="C8579" t="str">
            <v>170402600</v>
          </cell>
        </row>
        <row r="8580">
          <cell r="B8580" t="str">
            <v>Acuerdos registrados (170402700)</v>
          </cell>
          <cell r="C8580" t="str">
            <v>170402700</v>
          </cell>
        </row>
        <row r="8581">
          <cell r="B8581" t="str">
            <v>Resoluciones provisional  de protección de territorios ancestrales suscritas (170402800)</v>
          </cell>
          <cell r="C8581" t="str">
            <v>170402800</v>
          </cell>
        </row>
        <row r="8582">
          <cell r="B8582" t="str">
            <v>Predios y/o mejoras adquiridas (170402900)</v>
          </cell>
          <cell r="C8582" t="str">
            <v>170402900</v>
          </cell>
        </row>
        <row r="8583">
          <cell r="B8583" t="str">
            <v>Iniciativas comunitarias apoyadas (170403000)</v>
          </cell>
          <cell r="C8583" t="str">
            <v>170403000</v>
          </cell>
        </row>
        <row r="8584">
          <cell r="B8584" t="str">
            <v>Estudios y diseños realizados  (170706000)</v>
          </cell>
          <cell r="C8584" t="str">
            <v>170706000</v>
          </cell>
        </row>
        <row r="8585">
          <cell r="B8585" t="str">
            <v>Focos de plagas controlados (170706100)</v>
          </cell>
          <cell r="C8585" t="str">
            <v>170706100</v>
          </cell>
        </row>
        <row r="8586">
          <cell r="B8586" t="str">
            <v>Áreas libres de plagas declaradas (170706101)</v>
          </cell>
          <cell r="C8586" t="str">
            <v>170706101</v>
          </cell>
        </row>
        <row r="8587">
          <cell r="B8587" t="str">
            <v>Áreas de baja prevalencia de plagas declaradas (170706102)</v>
          </cell>
          <cell r="C8587" t="str">
            <v>170706102</v>
          </cell>
        </row>
        <row r="8588">
          <cell r="B8588" t="str">
            <v>Predios libres de plagas certificados (170706103)</v>
          </cell>
          <cell r="C8588" t="str">
            <v>170706103</v>
          </cell>
        </row>
        <row r="8589">
          <cell r="B8589" t="str">
            <v>Organismos de inspección autorizados (170706200)</v>
          </cell>
          <cell r="C8589" t="str">
            <v>170706200</v>
          </cell>
        </row>
        <row r="8590">
          <cell r="B8590" t="str">
            <v>Registros otorgados para variedades vegetales protegidas (170706300)</v>
          </cell>
          <cell r="C8590" t="str">
            <v>170706300</v>
          </cell>
        </row>
        <row r="8591">
          <cell r="B8591" t="str">
            <v>Actas de entrega material de las mejoras suscritas (170403100)</v>
          </cell>
          <cell r="C8591" t="str">
            <v>170403100</v>
          </cell>
        </row>
        <row r="8592">
          <cell r="B8592" t="str">
            <v>Resguardos delimitados (170403200)</v>
          </cell>
          <cell r="C8592" t="str">
            <v>170403200</v>
          </cell>
        </row>
        <row r="8593">
          <cell r="B8593" t="str">
            <v>Actas de mediación de resolución de conflictos territoriales (170403300)</v>
          </cell>
          <cell r="C8593" t="str">
            <v>170403300</v>
          </cell>
        </row>
        <row r="8594">
          <cell r="B8594" t="str">
            <v>Resoluciones expedidas (170403400)</v>
          </cell>
          <cell r="C8594" t="str">
            <v>170403400</v>
          </cell>
        </row>
        <row r="8595">
          <cell r="B8595" t="str">
            <v>Personas beneficiadas (350210500)</v>
          </cell>
          <cell r="C8595" t="str">
            <v>350210500</v>
          </cell>
        </row>
        <row r="8596">
          <cell r="B8596" t="str">
            <v>Eventos realizados (350210600)</v>
          </cell>
          <cell r="C8596" t="str">
            <v>350210600</v>
          </cell>
        </row>
        <row r="8597">
          <cell r="B8597" t="str">
            <v>Autorizaciones de uso otorgadas (170706400)</v>
          </cell>
          <cell r="C8597" t="str">
            <v>170706400</v>
          </cell>
        </row>
        <row r="8598">
          <cell r="B8598" t="str">
            <v>Proyectos financiados (230208200)</v>
          </cell>
          <cell r="C8598" t="str">
            <v>230208200</v>
          </cell>
        </row>
        <row r="8599">
          <cell r="B8599" t="str">
            <v>Personas capacitadas (430103500)</v>
          </cell>
          <cell r="C8599" t="str">
            <v>430103500</v>
          </cell>
        </row>
        <row r="8600">
          <cell r="B8600" t="str">
            <v>Bancos de germoplasma mantenidos y conservados (170804600)</v>
          </cell>
          <cell r="C8600" t="str">
            <v>170804600</v>
          </cell>
        </row>
        <row r="8601">
          <cell r="B8601" t="str">
            <v>Análisis generados (170402300)</v>
          </cell>
          <cell r="C8601" t="str">
            <v>170402300</v>
          </cell>
        </row>
        <row r="8602">
          <cell r="B8602" t="str">
            <v>Bases de datos producidos (170402400)</v>
          </cell>
          <cell r="C8602" t="str">
            <v>170402400</v>
          </cell>
        </row>
        <row r="8603">
          <cell r="B8603" t="str">
            <v>Eventos realizados (170402500)</v>
          </cell>
          <cell r="C8603" t="str">
            <v>170402500</v>
          </cell>
        </row>
        <row r="8604">
          <cell r="B8604" t="str">
            <v>Publicaciones realizadas (330110000)</v>
          </cell>
          <cell r="C8604" t="str">
            <v>330110000</v>
          </cell>
        </row>
        <row r="8605">
          <cell r="B8605" t="str">
            <v>Personas beneficiadas (210301900)</v>
          </cell>
          <cell r="C8605" t="str">
            <v>210301900</v>
          </cell>
        </row>
        <row r="8606">
          <cell r="B8606" t="str">
            <v>Reportes de asignación entregados (210302000)</v>
          </cell>
          <cell r="C8606" t="str">
            <v>210302000</v>
          </cell>
        </row>
        <row r="8607">
          <cell r="B8607" t="str">
            <v>Convenios suscritos (210302100)</v>
          </cell>
          <cell r="C8607" t="str">
            <v>210302100</v>
          </cell>
        </row>
        <row r="8608">
          <cell r="B8608" t="str">
            <v>Sistemas de información de hidrocarburos en operación con alto grado de servicio (210601500)</v>
          </cell>
          <cell r="C8608" t="str">
            <v>210601500</v>
          </cell>
        </row>
        <row r="8609">
          <cell r="B8609" t="str">
            <v>Reportes de información realizados (210601501)</v>
          </cell>
          <cell r="C8609" t="str">
            <v>210601501</v>
          </cell>
        </row>
        <row r="8610">
          <cell r="B8610" t="str">
            <v>Registros en la base de datos incorporados (210601502)</v>
          </cell>
          <cell r="C8610" t="str">
            <v>210601502</v>
          </cell>
        </row>
        <row r="8611">
          <cell r="B8611" t="str">
            <v>Mesas técnicas de articulación con los integrantes del Sistema Estadístico Nacional realizadas (040109602)</v>
          </cell>
          <cell r="C8611" t="str">
            <v>040109602</v>
          </cell>
        </row>
        <row r="8612">
          <cell r="B8612" t="str">
            <v>Reuniones del Consejo Asesor Nacional de Estadística - CANE realizadas (040109603)</v>
          </cell>
          <cell r="C8612" t="str">
            <v>040109603</v>
          </cell>
        </row>
        <row r="8613">
          <cell r="B8613" t="str">
            <v>Documentos de planeación de CTeI elaborados (390201400)</v>
          </cell>
          <cell r="C8613" t="str">
            <v>390201400</v>
          </cell>
        </row>
        <row r="8614">
          <cell r="B8614" t="str">
            <v>Personas de la comunidad capacitadas en la correcta disposición de residuos de aparatos eléctricos y electrónicos (230106300)</v>
          </cell>
          <cell r="C8614" t="str">
            <v>230106300</v>
          </cell>
        </row>
        <row r="8615">
          <cell r="B8615" t="str">
            <v>Eventos de difusión realizados (230106301)</v>
          </cell>
          <cell r="C8615" t="str">
            <v>230106301</v>
          </cell>
        </row>
        <row r="8616">
          <cell r="B8616" t="str">
            <v>Eventos deportivos comunitarios realizados (430103200)</v>
          </cell>
          <cell r="C8616" t="str">
            <v>430103200</v>
          </cell>
        </row>
        <row r="8617">
          <cell r="B8617" t="str">
            <v>Personas beneficiadas (430103201)</v>
          </cell>
          <cell r="C8617" t="str">
            <v>430103201</v>
          </cell>
        </row>
        <row r="8618">
          <cell r="B8618" t="str">
            <v>Subsidios del Programa de Aporte a la Pensión Entregados (360101100)</v>
          </cell>
          <cell r="C8618" t="str">
            <v>360101100</v>
          </cell>
        </row>
        <row r="8619">
          <cell r="B8619" t="str">
            <v>Programas de asistencia técnica formulados (350210301)</v>
          </cell>
          <cell r="C8619" t="str">
            <v>350210301</v>
          </cell>
        </row>
        <row r="8620">
          <cell r="B8620" t="str">
            <v>Programas de asistencia técnica implementados (350210301)</v>
          </cell>
          <cell r="C8620" t="str">
            <v>350210301</v>
          </cell>
        </row>
        <row r="8621">
          <cell r="B8621" t="str">
            <v>Usuarios y entidades con acceso a los microdatos anonimización de uso público implementados (040109700)</v>
          </cell>
          <cell r="C8621" t="str">
            <v>040109700</v>
          </cell>
        </row>
        <row r="8622">
          <cell r="B8622" t="str">
            <v>Estrategias de difusión implementadas (040109800)</v>
          </cell>
          <cell r="C8622" t="str">
            <v>040109800</v>
          </cell>
        </row>
        <row r="8623">
          <cell r="B8623" t="str">
            <v>Actos administrativos de solicitudes elaborados (320101700)</v>
          </cell>
          <cell r="C8623" t="str">
            <v>320101700</v>
          </cell>
        </row>
        <row r="8624">
          <cell r="B8624" t="str">
            <v>Actos administrativos de seguimiento elaborados (320101701)</v>
          </cell>
          <cell r="C8624" t="str">
            <v>320101701</v>
          </cell>
        </row>
        <row r="8625">
          <cell r="B8625" t="str">
            <v>Documentos técnicos de modelación regional elaborados  (320101800)</v>
          </cell>
          <cell r="C8625" t="str">
            <v>320101800</v>
          </cell>
        </row>
        <row r="8626">
          <cell r="B8626" t="str">
            <v>Documentos de revisión de información geográfica de evaluación elaborados  (320101900)</v>
          </cell>
          <cell r="C8626" t="str">
            <v>320101900</v>
          </cell>
        </row>
        <row r="8627">
          <cell r="B8627" t="str">
            <v>Documentos de revisión de información geográfica de seguimiento elaborados  (320102000)</v>
          </cell>
          <cell r="C8627" t="str">
            <v>320102000</v>
          </cell>
        </row>
        <row r="8628">
          <cell r="B8628" t="str">
            <v>Documentos de instrumentos técnicos de evaluación y seguimiento ambiental realizados  (320102100)</v>
          </cell>
          <cell r="C8628" t="str">
            <v>320102100</v>
          </cell>
        </row>
        <row r="8629">
          <cell r="B8629" t="str">
            <v>Instrumentos técnicos de apoyo ambiental externo elaborados (320102101)</v>
          </cell>
          <cell r="C8629" t="str">
            <v>320102101</v>
          </cell>
        </row>
        <row r="8630">
          <cell r="B8630" t="str">
            <v>Conceptos técnicos acogidos para procesos sancionatorios (320102200)</v>
          </cell>
          <cell r="C8630" t="str">
            <v>320102200</v>
          </cell>
        </row>
        <row r="8631">
          <cell r="B8631" t="str">
            <v>Estrategias realizadas (360202700)</v>
          </cell>
          <cell r="C8631" t="str">
            <v>360202700</v>
          </cell>
        </row>
        <row r="8632">
          <cell r="B8632" t="str">
            <v>Programas realizados (360301900)</v>
          </cell>
          <cell r="C8632" t="str">
            <v>360301900</v>
          </cell>
        </row>
        <row r="8633">
          <cell r="B8633" t="str">
            <v>Eventos realizados (360401800)</v>
          </cell>
          <cell r="C8633" t="str">
            <v>360401800</v>
          </cell>
        </row>
        <row r="8634">
          <cell r="B8634" t="str">
            <v>Personas asistidas técnicamente (360401900)</v>
          </cell>
          <cell r="C8634" t="str">
            <v>360401900</v>
          </cell>
        </row>
        <row r="8635">
          <cell r="B8635" t="str">
            <v>Personas capacitadas (360402000)</v>
          </cell>
          <cell r="C8635" t="str">
            <v>360402000</v>
          </cell>
        </row>
        <row r="8636">
          <cell r="B8636" t="str">
            <v>Acciones realizadas (360202800)</v>
          </cell>
          <cell r="C8636" t="str">
            <v>360202800</v>
          </cell>
        </row>
        <row r="8637">
          <cell r="B8637" t="str">
            <v>Acciones de promoción y difusión realizadas (360500900)</v>
          </cell>
          <cell r="C8637" t="str">
            <v>360500900</v>
          </cell>
        </row>
        <row r="8638">
          <cell r="B8638" t="str">
            <v>Actores asistidos técnicamente (360402100)</v>
          </cell>
          <cell r="C8638" t="str">
            <v>360402100</v>
          </cell>
        </row>
        <row r="8639">
          <cell r="B8639" t="str">
            <v>Empresas asistidas técnicamente (360402200)</v>
          </cell>
          <cell r="C8639" t="str">
            <v>360402200</v>
          </cell>
        </row>
        <row r="8640">
          <cell r="B8640" t="str">
            <v>Boxcoulvert construido (240211408)</v>
          </cell>
          <cell r="C8640" t="str">
            <v>240211408</v>
          </cell>
        </row>
        <row r="8641">
          <cell r="B8641" t="str">
            <v>Obras de drenaje construidas (240211406)</v>
          </cell>
          <cell r="C8641" t="str">
            <v>240211406</v>
          </cell>
        </row>
        <row r="8642">
          <cell r="B8642" t="str">
            <v>Obras de drenaje rehabilitadas (240211407)</v>
          </cell>
          <cell r="C8642" t="str">
            <v>240211407</v>
          </cell>
        </row>
        <row r="8643">
          <cell r="B8643" t="str">
            <v>Sitios críticos de la red terciaria estabilizados (240211203)</v>
          </cell>
          <cell r="C8643" t="str">
            <v>240211203</v>
          </cell>
        </row>
        <row r="8644">
          <cell r="B8644" t="str">
            <v>Equipos obsoletos retomados (230106401)</v>
          </cell>
          <cell r="C8644" t="str">
            <v>230106401</v>
          </cell>
        </row>
        <row r="8645">
          <cell r="B8645" t="str">
            <v>Kits para procesos de aprendizaje elaborados con residuos eléctricos y electrónicos (230106402)</v>
          </cell>
          <cell r="C8645" t="str">
            <v>230106402</v>
          </cell>
        </row>
        <row r="8646">
          <cell r="B8646" t="str">
            <v>Laboratorios construidos (190304300)</v>
          </cell>
          <cell r="C8646" t="str">
            <v>190304300</v>
          </cell>
        </row>
        <row r="8647">
          <cell r="B8647" t="str">
            <v>Laboratorios dotados (190304301)</v>
          </cell>
          <cell r="C8647" t="str">
            <v>190304301</v>
          </cell>
        </row>
        <row r="8648">
          <cell r="B8648" t="str">
            <v>Estudios y diseños de infraestructura de laboratorios elaborados (190304400)</v>
          </cell>
          <cell r="C8648" t="str">
            <v>190304400</v>
          </cell>
        </row>
        <row r="8649">
          <cell r="B8649" t="str">
            <v>Actos administrativos generados (330204100)</v>
          </cell>
          <cell r="C8649" t="str">
            <v>330204100</v>
          </cell>
        </row>
        <row r="8650">
          <cell r="B8650" t="str">
            <v>Asistencias técnicas realizadas a entidades territoriales  (330204200)</v>
          </cell>
          <cell r="C8650" t="str">
            <v>330204200</v>
          </cell>
        </row>
        <row r="8651">
          <cell r="B8651" t="str">
            <v>Convenios celebrados (330204201)</v>
          </cell>
          <cell r="C8651" t="str">
            <v>330204201</v>
          </cell>
        </row>
        <row r="8652">
          <cell r="B8652" t="str">
            <v>Documentos realizados (220104100)</v>
          </cell>
          <cell r="C8652" t="str">
            <v>220104100</v>
          </cell>
        </row>
        <row r="8653">
          <cell r="B8653" t="str">
            <v>Unidades Productivas Rurales creadas (360301600)</v>
          </cell>
          <cell r="C8653" t="str">
            <v>360301600</v>
          </cell>
        </row>
        <row r="8654">
          <cell r="B8654" t="str">
            <v>Unidades productivas Rurales fortalecidas (360301601)</v>
          </cell>
          <cell r="C8654" t="str">
            <v>360301601</v>
          </cell>
        </row>
        <row r="8655">
          <cell r="B8655" t="str">
            <v>Empresas rurales creadas (360301602)</v>
          </cell>
          <cell r="C8655" t="str">
            <v>360301602</v>
          </cell>
        </row>
        <row r="8656">
          <cell r="B8656" t="str">
            <v>Personas del sector rural capacitadas (360301603)</v>
          </cell>
          <cell r="C8656" t="str">
            <v>360301603</v>
          </cell>
        </row>
        <row r="8657">
          <cell r="B8657" t="str">
            <v>Trabajos rurales generados (360301604)</v>
          </cell>
          <cell r="C8657" t="str">
            <v>360301604</v>
          </cell>
        </row>
        <row r="8658">
          <cell r="B8658" t="str">
            <v>Documentos realizados (220203500)</v>
          </cell>
          <cell r="C8658" t="str">
            <v>220203500</v>
          </cell>
        </row>
        <row r="8659">
          <cell r="B8659" t="str">
            <v>Personas atendidas  (220104200)</v>
          </cell>
          <cell r="C8659" t="str">
            <v>220104200</v>
          </cell>
        </row>
        <row r="8660">
          <cell r="B8660" t="str">
            <v>Personas atendidas  (220203600)</v>
          </cell>
          <cell r="C8660" t="str">
            <v>220203600</v>
          </cell>
        </row>
        <row r="8661">
          <cell r="B8661" t="str">
            <v>Coberturas de gestión del riesgo obtenidos (220203700)</v>
          </cell>
          <cell r="C8661" t="str">
            <v>220203700</v>
          </cell>
        </row>
        <row r="8662">
          <cell r="B8662" t="str">
            <v>Jornadas de trabajo  realizadas (320302700)</v>
          </cell>
          <cell r="C8662" t="str">
            <v>320302700</v>
          </cell>
        </row>
        <row r="8663">
          <cell r="B8663" t="str">
            <v>Proyectos de los Planes Estratégicos de las Macrocuencas incorporados en la planificación sectorial (320302800)</v>
          </cell>
          <cell r="C8663" t="str">
            <v>320302800</v>
          </cell>
        </row>
        <row r="8664">
          <cell r="B8664" t="str">
            <v>Reportes de avance de la formulación e implementación de los procesos de Ordenación y Manejo Cuencas  (320303000)</v>
          </cell>
          <cell r="C8664" t="str">
            <v>320303000</v>
          </cell>
        </row>
        <row r="8665">
          <cell r="B8665" t="str">
            <v>Autoridades Ambientales competentes asistidas en la gestión de aguas subterráneas (320303100)</v>
          </cell>
          <cell r="C8665" t="str">
            <v>320303100</v>
          </cell>
        </row>
        <row r="8666">
          <cell r="B8666" t="str">
            <v>Proyectos para la gestión y evaluación integrada de las Aguas Subterráneas del País formulados  (320303200)</v>
          </cell>
          <cell r="C8666" t="str">
            <v>320303200</v>
          </cell>
        </row>
        <row r="8667">
          <cell r="B8667" t="str">
            <v>Proyectos para la promoción del uso eficiente y ahorro del agua formulados   (320303300)</v>
          </cell>
          <cell r="C8667" t="str">
            <v>320303300</v>
          </cell>
        </row>
        <row r="8668">
          <cell r="B8668" t="str">
            <v>Proyectos  para el mejoramiento de la calidad del recurso hídrico formulados (320303400)</v>
          </cell>
          <cell r="C8668" t="str">
            <v>320303400</v>
          </cell>
        </row>
        <row r="8669">
          <cell r="B8669" t="str">
            <v>Monumentos históricos construidos (330204300)</v>
          </cell>
          <cell r="C8669" t="str">
            <v>330204300</v>
          </cell>
        </row>
        <row r="8670">
          <cell r="B8670" t="str">
            <v>Cursos realizados (330108700)</v>
          </cell>
          <cell r="C8670" t="str">
            <v>330108700</v>
          </cell>
        </row>
        <row r="8671">
          <cell r="B8671" t="str">
            <v>Personas capacitadas (330108701)</v>
          </cell>
          <cell r="C8671" t="str">
            <v>330108701</v>
          </cell>
        </row>
        <row r="8672">
          <cell r="B8672" t="str">
            <v>Municipios asistidos técnicamente (400303800)</v>
          </cell>
          <cell r="C8672" t="str">
            <v>400303800</v>
          </cell>
        </row>
        <row r="8673">
          <cell r="B8673" t="str">
            <v>Población beneficiada con los proyectos (400303801)</v>
          </cell>
          <cell r="C8673" t="str">
            <v>400303801</v>
          </cell>
        </row>
        <row r="8674">
          <cell r="B8674" t="str">
            <v>Asistencias técnicas realizadas (400303802)</v>
          </cell>
          <cell r="C8674" t="str">
            <v>400303802</v>
          </cell>
        </row>
        <row r="8675">
          <cell r="B8675" t="str">
            <v>Documentos técnicos en tratamiento de aguas residuales realizados (400303200)</v>
          </cell>
          <cell r="C8675" t="str">
            <v>400303200</v>
          </cell>
        </row>
        <row r="8676">
          <cell r="B8676" t="str">
            <v>Estudios de pre inversión en tratamiento de aguas residuales (400303201)</v>
          </cell>
          <cell r="C8676" t="str">
            <v>400303201</v>
          </cell>
        </row>
        <row r="8677">
          <cell r="B8677" t="str">
            <v>Instrumentos técnicos generados (400303400)</v>
          </cell>
          <cell r="C8677" t="str">
            <v>400303400</v>
          </cell>
        </row>
        <row r="8678">
          <cell r="B8678" t="str">
            <v>Portales integrados (350209300)</v>
          </cell>
          <cell r="C8678" t="str">
            <v>350209300</v>
          </cell>
        </row>
        <row r="8679">
          <cell r="B8679" t="str">
            <v>Campañas de difusión a nivel nacional realizadas (350209301)</v>
          </cell>
          <cell r="C8679" t="str">
            <v>350209301</v>
          </cell>
        </row>
        <row r="8680">
          <cell r="B8680" t="str">
            <v>Documentos sobre medición y análisis de información turística realizados (350209400)</v>
          </cell>
          <cell r="C8680" t="str">
            <v>350209400</v>
          </cell>
        </row>
        <row r="8681">
          <cell r="B8681" t="str">
            <v>Predios saneados (320203201)</v>
          </cell>
          <cell r="C8681" t="str">
            <v>320203201</v>
          </cell>
        </row>
        <row r="8682">
          <cell r="B8682" t="str">
            <v>Decisiones administrativas sobre limitaciones a la propiedad adoptadas (170402000)</v>
          </cell>
          <cell r="C8682" t="str">
            <v>170402000</v>
          </cell>
        </row>
        <row r="8683">
          <cell r="B8683" t="str">
            <v>Actividades de Saneamiento realizadas (400102700)</v>
          </cell>
          <cell r="C8683" t="str">
            <v>400102700</v>
          </cell>
        </row>
        <row r="8684">
          <cell r="B8684" t="str">
            <v>Predios incorporados al inventario del Ministerio (400102701)</v>
          </cell>
          <cell r="C8684" t="str">
            <v>400102701</v>
          </cell>
        </row>
        <row r="8685">
          <cell r="B8685" t="str">
            <v>Predios intervenidos por el Ministerio (400102702)</v>
          </cell>
          <cell r="C8685" t="str">
            <v>400102702</v>
          </cell>
        </row>
        <row r="8686">
          <cell r="B8686" t="str">
            <v>Registros de predios depurados (400102800)</v>
          </cell>
          <cell r="C8686" t="str">
            <v>400102800</v>
          </cell>
        </row>
        <row r="8687">
          <cell r="B8687" t="str">
            <v>Solicitudes atendidas (400102900)</v>
          </cell>
          <cell r="C8687" t="str">
            <v>400102900</v>
          </cell>
        </row>
        <row r="8688">
          <cell r="B8688" t="str">
            <v>Proyectos apoyados financieramente (400303300)</v>
          </cell>
          <cell r="C8688" t="str">
            <v>400303300</v>
          </cell>
        </row>
        <row r="8689">
          <cell r="B8689" t="str">
            <v>Municipios asistidos técnicamente en monitoreo a los recursos SGP-APSB (400303600)</v>
          </cell>
          <cell r="C8689" t="str">
            <v>400303600</v>
          </cell>
        </row>
        <row r="8690">
          <cell r="B8690" t="str">
            <v>Asistencias técnicas en el monitoreo a los recursos SGP-APSB realizadas (400303601)</v>
          </cell>
          <cell r="C8690" t="str">
            <v>400303601</v>
          </cell>
        </row>
        <row r="8691">
          <cell r="B8691" t="str">
            <v>Informes de monitoreo nacional publicado (400303700)</v>
          </cell>
          <cell r="C8691" t="str">
            <v>400303700</v>
          </cell>
        </row>
        <row r="8692">
          <cell r="B8692" t="str">
            <v>Alertas de monitoreo preventivos entregados (400303701)</v>
          </cell>
          <cell r="C8692" t="str">
            <v>400303701</v>
          </cell>
        </row>
        <row r="8693">
          <cell r="B8693" t="str">
            <v>Acuerdos de uso con campesinos que ocupan las áreas protegidas suscritos  (320203100)</v>
          </cell>
          <cell r="C8693" t="str">
            <v>320203100</v>
          </cell>
        </row>
        <row r="8694">
          <cell r="B8694" t="str">
            <v>Predios de pequeña propiedad privada rural formalizados   (170401400)</v>
          </cell>
          <cell r="C8694" t="str">
            <v>170401400</v>
          </cell>
        </row>
        <row r="8695">
          <cell r="B8695" t="str">
            <v>Actos administrativos definitivos inscritos en Oficinas de Registro de Instrumentos Públicos (ORIP) (170401600)</v>
          </cell>
          <cell r="C8695" t="str">
            <v>170401600</v>
          </cell>
        </row>
        <row r="8696">
          <cell r="B8696" t="str">
            <v>Hectáreas regularizadas  (170401601)</v>
          </cell>
          <cell r="C8696" t="str">
            <v>170401601</v>
          </cell>
        </row>
        <row r="8697">
          <cell r="B8697" t="str">
            <v>Personas sensibilizadas en la formalización  (170401700)</v>
          </cell>
          <cell r="C8697" t="str">
            <v>170401700</v>
          </cell>
        </row>
        <row r="8698">
          <cell r="B8698" t="str">
            <v>Planes de desarrollo sostenible acompañados (170401800)</v>
          </cell>
          <cell r="C8698" t="str">
            <v>170401800</v>
          </cell>
        </row>
        <row r="8699">
          <cell r="B8699" t="str">
            <v>Familias beneficiadas con la adjudicación de bienes fiscales patrimoniales. (170401900)</v>
          </cell>
          <cell r="C8699" t="str">
            <v>170401900</v>
          </cell>
        </row>
        <row r="8700">
          <cell r="B8700" t="str">
            <v>Hectáreas de baldíos adjudicados (170401901)</v>
          </cell>
          <cell r="C8700" t="str">
            <v>170401901</v>
          </cell>
        </row>
        <row r="8701">
          <cell r="B8701" t="str">
            <v>Títulos formalizados que otorgan acceso a tierras (170401902)</v>
          </cell>
          <cell r="C8701" t="str">
            <v>170401902</v>
          </cell>
        </row>
        <row r="8702">
          <cell r="B8702" t="str">
            <v>Mujeres rurales beneficiadas con acceso a tierras (170401903)</v>
          </cell>
          <cell r="C8702" t="str">
            <v>170401903</v>
          </cell>
        </row>
        <row r="8703">
          <cell r="B8703" t="str">
            <v>Documentos de planeación realizados (240604100)</v>
          </cell>
          <cell r="C8703" t="str">
            <v>240604100</v>
          </cell>
        </row>
        <row r="8704">
          <cell r="B8704" t="str">
            <v>Población directa beneficiada (320501403)</v>
          </cell>
          <cell r="C8704" t="str">
            <v>320501403</v>
          </cell>
        </row>
        <row r="8705">
          <cell r="B8705" t="str">
            <v>Paradero construido (400201901)</v>
          </cell>
          <cell r="C8705" t="str">
            <v>400201901</v>
          </cell>
        </row>
        <row r="8706">
          <cell r="B8706" t="str">
            <v>Puente peatonal construido (400201906)</v>
          </cell>
          <cell r="C8706" t="str">
            <v>400201906</v>
          </cell>
        </row>
        <row r="8707">
          <cell r="B8707" t="str">
            <v>Puente peatonal con mantenimiento (400202009)</v>
          </cell>
          <cell r="C8707" t="str">
            <v>400202009</v>
          </cell>
        </row>
        <row r="8708">
          <cell r="B8708" t="str">
            <v>Ciclo parqueaderos construidos (400202004)</v>
          </cell>
          <cell r="C8708" t="str">
            <v>400202004</v>
          </cell>
        </row>
        <row r="8709">
          <cell r="B8709" t="str">
            <v>Conexiones Intradomiciliarias apoyadas financieramente (400302700)</v>
          </cell>
          <cell r="C8709" t="str">
            <v>400302700</v>
          </cell>
        </row>
        <row r="8710">
          <cell r="B8710" t="str">
            <v>Instrumentos normativos proyectados (400302900)</v>
          </cell>
          <cell r="C8710" t="str">
            <v>400302900</v>
          </cell>
        </row>
        <row r="8711">
          <cell r="B8711" t="str">
            <v>Sistema lineal teleférico construido (350206300)</v>
          </cell>
          <cell r="C8711" t="str">
            <v>350206300</v>
          </cell>
        </row>
        <row r="8712">
          <cell r="B8712" t="str">
            <v>Sistema lineal teleférico ampliado (350206400)</v>
          </cell>
          <cell r="C8712" t="str">
            <v>350206400</v>
          </cell>
        </row>
        <row r="8713">
          <cell r="B8713" t="str">
            <v>Sistema lineal teleférico mantenido (350206500)</v>
          </cell>
          <cell r="C8713" t="str">
            <v>350206500</v>
          </cell>
        </row>
        <row r="8714">
          <cell r="B8714" t="str">
            <v>Marina construida (350207200)</v>
          </cell>
          <cell r="C8714" t="str">
            <v>350207200</v>
          </cell>
        </row>
        <row r="8715">
          <cell r="B8715" t="str">
            <v>Marina ampliada (350207300)</v>
          </cell>
          <cell r="C8715" t="str">
            <v>350207300</v>
          </cell>
        </row>
        <row r="8716">
          <cell r="B8716" t="str">
            <v>Marina mantenida (350207400)</v>
          </cell>
          <cell r="C8716" t="str">
            <v>350207400</v>
          </cell>
        </row>
        <row r="8717">
          <cell r="B8717" t="str">
            <v>Zonas escolares demarcadas (240901306)</v>
          </cell>
          <cell r="C8717" t="str">
            <v>240901306</v>
          </cell>
        </row>
        <row r="8718">
          <cell r="B8718" t="str">
            <v>Semáforos instalados (240901301)</v>
          </cell>
          <cell r="C8718" t="str">
            <v>240901301</v>
          </cell>
        </row>
        <row r="8719">
          <cell r="B8719" t="str">
            <v>Señales verticales instaladas  (240901302)</v>
          </cell>
          <cell r="C8719" t="str">
            <v>240901302</v>
          </cell>
        </row>
        <row r="8720">
          <cell r="B8720" t="str">
            <v>Reductores de velocidad instalados en la red vial (240901303)</v>
          </cell>
          <cell r="C8720" t="str">
            <v>240901303</v>
          </cell>
        </row>
        <row r="8721">
          <cell r="B8721" t="str">
            <v>Cámaras instaladas en la red vial (240901304)</v>
          </cell>
          <cell r="C8721" t="str">
            <v>240901304</v>
          </cell>
        </row>
        <row r="8722">
          <cell r="B8722" t="str">
            <v>Paso deprimido construido en vía urbana nueva (240206000)</v>
          </cell>
          <cell r="C8722" t="str">
            <v>240206000</v>
          </cell>
        </row>
        <row r="8723">
          <cell r="B8723" t="str">
            <v>Documentos de planeación realizados (240901400)</v>
          </cell>
          <cell r="C8723" t="str">
            <v>240901400</v>
          </cell>
        </row>
        <row r="8724">
          <cell r="B8724" t="str">
            <v>Protocolos de activación de redes de atención primaria a víctimas de accidentes e incidentes diseñados (240901401)</v>
          </cell>
          <cell r="C8724" t="str">
            <v>240901401</v>
          </cell>
        </row>
        <row r="8725">
          <cell r="B8725" t="str">
            <v>Bibliotecas construidas y dotadas (330107500)</v>
          </cell>
          <cell r="C8725" t="str">
            <v>330107500</v>
          </cell>
        </row>
        <row r="8726">
          <cell r="B8726" t="str">
            <v>Centros musicales construidos y dotados (330107600)</v>
          </cell>
          <cell r="C8726" t="str">
            <v>330107600</v>
          </cell>
        </row>
        <row r="8727">
          <cell r="B8727" t="str">
            <v>Casas de la cultura construidas y dotadas (330107800)</v>
          </cell>
          <cell r="C8727" t="str">
            <v>330107800</v>
          </cell>
        </row>
        <row r="8728">
          <cell r="B8728" t="str">
            <v>Malocas construidas Y DOTADAS (330107900)</v>
          </cell>
          <cell r="C8728" t="str">
            <v>330107900</v>
          </cell>
        </row>
        <row r="8729">
          <cell r="B8729" t="str">
            <v>Salas de danza construidas y dotadas (330108000)</v>
          </cell>
          <cell r="C8729" t="str">
            <v>330108000</v>
          </cell>
        </row>
        <row r="8730">
          <cell r="B8730" t="str">
            <v>Escuelas de música construidas y dotadas (330108100)</v>
          </cell>
          <cell r="C8730" t="str">
            <v>330108100</v>
          </cell>
        </row>
        <row r="8731">
          <cell r="B8731" t="str">
            <v>Teatros construidos y dotados (330108200)</v>
          </cell>
          <cell r="C8731" t="str">
            <v>330108200</v>
          </cell>
        </row>
        <row r="8732">
          <cell r="B8732" t="str">
            <v>Museos construidos y dotados (330108300)</v>
          </cell>
          <cell r="C8732" t="str">
            <v>330108300</v>
          </cell>
        </row>
        <row r="8733">
          <cell r="B8733" t="str">
            <v>Documentos normativos realizados (360100800)</v>
          </cell>
          <cell r="C8733" t="str">
            <v>360100800</v>
          </cell>
        </row>
        <row r="8734">
          <cell r="B8734" t="str">
            <v>Eventos realizados (360100900)</v>
          </cell>
          <cell r="C8734" t="str">
            <v>360100900</v>
          </cell>
        </row>
        <row r="8735">
          <cell r="B8735" t="str">
            <v>Eventos realizados (360201600)</v>
          </cell>
          <cell r="C8735" t="str">
            <v>360201600</v>
          </cell>
        </row>
        <row r="8736">
          <cell r="B8736" t="str">
            <v>Piezas Elaboradas (360201601)</v>
          </cell>
          <cell r="C8736" t="str">
            <v>360201601</v>
          </cell>
        </row>
        <row r="8737">
          <cell r="B8737" t="str">
            <v>Documentos de investigación realizados (360301200)</v>
          </cell>
          <cell r="C8737" t="str">
            <v>360301200</v>
          </cell>
        </row>
        <row r="8738">
          <cell r="B8738" t="str">
            <v>Unidades productivas Rurales fortalecidas (360301201)</v>
          </cell>
          <cell r="C8738" t="str">
            <v>360301201</v>
          </cell>
        </row>
        <row r="8739">
          <cell r="B8739" t="str">
            <v>Empresas rurales creadas (360301202)</v>
          </cell>
          <cell r="C8739" t="str">
            <v>360301202</v>
          </cell>
        </row>
        <row r="8740">
          <cell r="B8740" t="str">
            <v>Personas del sector rural capacitadas (360301203)</v>
          </cell>
          <cell r="C8740" t="str">
            <v>360301203</v>
          </cell>
        </row>
        <row r="8741">
          <cell r="B8741" t="str">
            <v>Documentos de planeación realizados (360301300)</v>
          </cell>
          <cell r="C8741" t="str">
            <v>360301300</v>
          </cell>
        </row>
        <row r="8742">
          <cell r="B8742" t="str">
            <v>Documentos normativos realizados (360301400)</v>
          </cell>
          <cell r="C8742" t="str">
            <v>360301400</v>
          </cell>
        </row>
        <row r="8743">
          <cell r="B8743" t="str">
            <v>Eventos realizados (360301500)</v>
          </cell>
          <cell r="C8743" t="str">
            <v>360301500</v>
          </cell>
        </row>
        <row r="8744">
          <cell r="B8744" t="str">
            <v>Productos de comunicación realizados (360301501)</v>
          </cell>
          <cell r="C8744" t="str">
            <v>360301501</v>
          </cell>
        </row>
        <row r="8745">
          <cell r="B8745" t="str">
            <v>Documentos de lineamientos técnicos realizados (360401600)</v>
          </cell>
          <cell r="C8745" t="str">
            <v>360401600</v>
          </cell>
        </row>
        <row r="8746">
          <cell r="B8746" t="str">
            <v>Reportes del Observatorio de derechos fundamentales del trabajo elaborados (360401601)</v>
          </cell>
          <cell r="C8746" t="str">
            <v>360401601</v>
          </cell>
        </row>
        <row r="8747">
          <cell r="B8747" t="str">
            <v>Documentos de investigación realizados (360401700)</v>
          </cell>
          <cell r="C8747" t="str">
            <v>360401700</v>
          </cell>
        </row>
        <row r="8748">
          <cell r="B8748" t="str">
            <v>Personas capacitadas (360500800)</v>
          </cell>
          <cell r="C8748" t="str">
            <v>360500800</v>
          </cell>
        </row>
        <row r="8749">
          <cell r="B8749" t="str">
            <v>Cursos virtuales realizados (360500801)</v>
          </cell>
          <cell r="C8749" t="str">
            <v>360500801</v>
          </cell>
        </row>
        <row r="8750">
          <cell r="B8750" t="str">
            <v>Informes de la gestión de la inspección, vigilancia y control (230104400)</v>
          </cell>
          <cell r="C8750" t="str">
            <v>230104400</v>
          </cell>
        </row>
        <row r="8751">
          <cell r="B8751" t="str">
            <v>Actos administrativos de trámite y/o decisión sobre investigaciones contra prestadores de servicios de telecomunicaciones y servicios postales (230104402)</v>
          </cell>
          <cell r="C8751" t="str">
            <v>230104402</v>
          </cell>
        </row>
        <row r="8752">
          <cell r="B8752" t="str">
            <v>Proyectos de infraestructura deportiva cofinanciados (430207100)</v>
          </cell>
          <cell r="C8752" t="str">
            <v>430207100</v>
          </cell>
        </row>
        <row r="8753">
          <cell r="B8753" t="str">
            <v>Eventos de promoción realizados (230207900)</v>
          </cell>
          <cell r="C8753" t="str">
            <v>230207900</v>
          </cell>
        </row>
        <row r="8754">
          <cell r="B8754" t="str">
            <v>Asistencias técnicas realizadas (230208100)</v>
          </cell>
          <cell r="C8754" t="str">
            <v>230208100</v>
          </cell>
        </row>
        <row r="8755">
          <cell r="B8755" t="str">
            <v>Personas sensibilizadas en el uso y apropiación de las TIC (230104700)</v>
          </cell>
          <cell r="C8755" t="str">
            <v>230104700</v>
          </cell>
        </row>
        <row r="8756">
          <cell r="B8756" t="str">
            <v>Publicaciones realizadas en medios masivos de comunicación sobre las Zonas Wifi de acceso público gratuito  (230104701)</v>
          </cell>
          <cell r="C8756" t="str">
            <v>230104701</v>
          </cell>
        </row>
        <row r="8757">
          <cell r="B8757" t="str">
            <v>Colectores optimizados (400302004)</v>
          </cell>
          <cell r="C8757" t="str">
            <v>400302004</v>
          </cell>
        </row>
        <row r="8758">
          <cell r="B8758" t="str">
            <v>Estaciones de bombeo optimizadas (400302005)</v>
          </cell>
          <cell r="C8758" t="str">
            <v>400302005</v>
          </cell>
        </row>
        <row r="8759">
          <cell r="B8759" t="str">
            <v>Obras conexas optimizadas (400302006)</v>
          </cell>
          <cell r="C8759" t="str">
            <v>400302006</v>
          </cell>
        </row>
        <row r="8760">
          <cell r="B8760" t="str">
            <v>Sitios de vertido o descarga optimizados (400302007)</v>
          </cell>
          <cell r="C8760" t="str">
            <v>400302007</v>
          </cell>
        </row>
        <row r="8761">
          <cell r="B8761" t="str">
            <v>Bocatomas optimizadas (400301704)</v>
          </cell>
          <cell r="C8761" t="str">
            <v>400301704</v>
          </cell>
        </row>
        <row r="8762">
          <cell r="B8762" t="str">
            <v>Desarenadores optimizados (400301705)</v>
          </cell>
          <cell r="C8762" t="str">
            <v>400301705</v>
          </cell>
        </row>
        <row r="8763">
          <cell r="B8763" t="str">
            <v>Conexiones domiciliarias optimizadas (400301706)</v>
          </cell>
          <cell r="C8763" t="str">
            <v>400301706</v>
          </cell>
        </row>
        <row r="8764">
          <cell r="B8764" t="str">
            <v>Alcantarillados construidos (400301800)</v>
          </cell>
          <cell r="C8764" t="str">
            <v>400301800</v>
          </cell>
        </row>
        <row r="8765">
          <cell r="B8765" t="str">
            <v>Personas beneficiadas con acceso al servicio de alcantarillado (400301801)</v>
          </cell>
          <cell r="C8765" t="str">
            <v>400301801</v>
          </cell>
        </row>
        <row r="8766">
          <cell r="B8766" t="str">
            <v>Plantas de tratamiento de aguas residuales  construidas (400301802)</v>
          </cell>
          <cell r="C8766" t="str">
            <v>400301802</v>
          </cell>
        </row>
        <row r="8767">
          <cell r="B8767" t="str">
            <v>Colectores instalados (400301904)</v>
          </cell>
          <cell r="C8767" t="str">
            <v>400301904</v>
          </cell>
        </row>
        <row r="8768">
          <cell r="B8768" t="str">
            <v>Estaciones de bombeo instaladas (400301905)</v>
          </cell>
          <cell r="C8768" t="str">
            <v>400301905</v>
          </cell>
        </row>
        <row r="8769">
          <cell r="B8769" t="str">
            <v>Obras conexas realizadas (400301906)</v>
          </cell>
          <cell r="C8769" t="str">
            <v>400301906</v>
          </cell>
        </row>
        <row r="8770">
          <cell r="B8770" t="str">
            <v>Sitios de vertido o descarga ampliados (400301907)</v>
          </cell>
          <cell r="C8770" t="str">
            <v>400301907</v>
          </cell>
        </row>
        <row r="8771">
          <cell r="B8771" t="str">
            <v>Alcantarillados optimizados (400302000)</v>
          </cell>
          <cell r="C8771" t="str">
            <v>400302000</v>
          </cell>
        </row>
        <row r="8772">
          <cell r="B8772" t="str">
            <v>Personas beneficiadas con proyectos que mejoran provisión, calidad y/o continuidad de los servicios de alcantarillado  (400302001)</v>
          </cell>
          <cell r="C8772" t="str">
            <v>400302001</v>
          </cell>
        </row>
        <row r="8773">
          <cell r="B8773" t="str">
            <v>Plantas de tratamiento de aguas residuales optimizadas (400302002)</v>
          </cell>
          <cell r="C8773" t="str">
            <v>400302002</v>
          </cell>
        </row>
        <row r="8774">
          <cell r="B8774" t="str">
            <v>Estaciones de clasificación y aprovechamiento de residuos sólidos construidas (400303100)</v>
          </cell>
          <cell r="C8774" t="str">
            <v>400303100</v>
          </cell>
        </row>
        <row r="8775">
          <cell r="B8775" t="str">
            <v>Plaza de mercado construida (350208100)</v>
          </cell>
          <cell r="C8775" t="str">
            <v>350208100</v>
          </cell>
        </row>
        <row r="8776">
          <cell r="B8776" t="str">
            <v>Plaza de mercado ampliada (350208200)</v>
          </cell>
          <cell r="C8776" t="str">
            <v>350208200</v>
          </cell>
        </row>
        <row r="8777">
          <cell r="B8777" t="str">
            <v>Plaza de mercado mantenida (350208300)</v>
          </cell>
          <cell r="C8777" t="str">
            <v>350208300</v>
          </cell>
        </row>
        <row r="8778">
          <cell r="B8778" t="str">
            <v>Productores beneficiados con acceso a maquinaria y equipo (170201400)</v>
          </cell>
          <cell r="C8778" t="str">
            <v>170201400</v>
          </cell>
        </row>
        <row r="8779">
          <cell r="B8779" t="str">
            <v>Parque recreo-deportivo construido y dotado (430103000)</v>
          </cell>
          <cell r="C8779" t="str">
            <v>430103000</v>
          </cell>
        </row>
        <row r="8780">
          <cell r="B8780" t="str">
            <v>Centro de alto Rendimiento construido y dotado (430207400)</v>
          </cell>
          <cell r="C8780" t="str">
            <v>430207400</v>
          </cell>
        </row>
        <row r="8781">
          <cell r="B8781" t="str">
            <v>Centro de alto Rendimiento mantenido (430103200)</v>
          </cell>
          <cell r="C8781" t="str">
            <v>430103200</v>
          </cell>
        </row>
        <row r="8782">
          <cell r="B8782" t="str">
            <v>Centro de alto Rendimiento mejorado (430103300)</v>
          </cell>
          <cell r="C8782" t="str">
            <v>430103300</v>
          </cell>
        </row>
        <row r="8783">
          <cell r="B8783" t="str">
            <v>Centro de alto Rendimiento adecuado (430103400)</v>
          </cell>
          <cell r="C8783" t="str">
            <v>430103400</v>
          </cell>
        </row>
        <row r="8784">
          <cell r="B8784" t="str">
            <v>Complejo deportivo de alto rendimiento construido (430208200)</v>
          </cell>
          <cell r="C8784" t="str">
            <v>430208200</v>
          </cell>
        </row>
        <row r="8785">
          <cell r="B8785" t="str">
            <v>Complejo deportivo de alto rendimiento construido y dotado (430103600)</v>
          </cell>
          <cell r="C8785" t="str">
            <v>430103600</v>
          </cell>
        </row>
        <row r="8786">
          <cell r="B8786" t="str">
            <v>Complejo deportivo de alto rendimiento mantenido (430208400)</v>
          </cell>
          <cell r="C8786" t="str">
            <v>430208400</v>
          </cell>
        </row>
        <row r="8787">
          <cell r="B8787" t="str">
            <v>Complejo deportivo de alto rendimiento mejorado (430103800)</v>
          </cell>
          <cell r="C8787" t="str">
            <v>430103800</v>
          </cell>
        </row>
        <row r="8788">
          <cell r="B8788" t="str">
            <v>Complejo deportivo de alto rendimiento adecuado (430103900)</v>
          </cell>
          <cell r="C8788" t="str">
            <v>430103900</v>
          </cell>
        </row>
        <row r="8789">
          <cell r="B8789" t="str">
            <v>Instrumentos normativos formulados (400201800)</v>
          </cell>
          <cell r="C8789" t="str">
            <v>400201800</v>
          </cell>
        </row>
        <row r="8790">
          <cell r="B8790" t="str">
            <v>Estudios e investigaciones para el desarrollo de lineamientos normativos y de política pública desarrollados (400201801)</v>
          </cell>
          <cell r="C8790" t="str">
            <v>400201801</v>
          </cell>
        </row>
        <row r="8791">
          <cell r="B8791" t="str">
            <v>Animales vacunados (170704200)</v>
          </cell>
          <cell r="C8791" t="str">
            <v>170704200</v>
          </cell>
        </row>
        <row r="8792">
          <cell r="B8792" t="str">
            <v>Dosis vacunales adquiridas (170704201)</v>
          </cell>
          <cell r="C8792" t="str">
            <v>170704201</v>
          </cell>
        </row>
        <row r="8793">
          <cell r="B8793" t="str">
            <v>Dosis vacunales aplicadas (170704202)</v>
          </cell>
          <cell r="C8793" t="str">
            <v>170704202</v>
          </cell>
        </row>
        <row r="8794">
          <cell r="B8794" t="str">
            <v>Bovinos y/o bufalinos vacunados contra fiebre aftosa (170704203)</v>
          </cell>
          <cell r="C8794" t="str">
            <v>170704203</v>
          </cell>
        </row>
        <row r="8795">
          <cell r="B8795" t="str">
            <v>Bovinos y/o bufalinos vacunados contra bruselosis bovina (170704204)</v>
          </cell>
          <cell r="C8795" t="str">
            <v>170704204</v>
          </cell>
        </row>
        <row r="8796">
          <cell r="B8796" t="str">
            <v>Porcinos vacunados contra peste porcina clásica (170704205)</v>
          </cell>
          <cell r="C8796" t="str">
            <v>170704205</v>
          </cell>
        </row>
        <row r="8797">
          <cell r="B8797" t="str">
            <v>Aves vacunadas contra la enfermedad de Newcastle (170704206)</v>
          </cell>
          <cell r="C8797" t="str">
            <v>170704206</v>
          </cell>
        </row>
        <row r="8798">
          <cell r="B8798" t="str">
            <v>Équidos vacunados contra encefalitis equina (170704207)</v>
          </cell>
          <cell r="C8798" t="str">
            <v>170704207</v>
          </cell>
        </row>
        <row r="8799">
          <cell r="B8799" t="str">
            <v>Animales vacunados contra rabia silvestre (170704208)</v>
          </cell>
          <cell r="C8799" t="str">
            <v>170704208</v>
          </cell>
        </row>
        <row r="8800">
          <cell r="B8800" t="str">
            <v>Animales vacunados contra enfermedades de control no oficial (170704209)</v>
          </cell>
          <cell r="C8800" t="str">
            <v>170704209</v>
          </cell>
        </row>
        <row r="8801">
          <cell r="B8801" t="str">
            <v>Animales atendidos (170704300)</v>
          </cell>
          <cell r="C8801" t="str">
            <v>170704300</v>
          </cell>
        </row>
        <row r="8802">
          <cell r="B8802" t="str">
            <v>Reportes de seguimiento de los indicadores sectoriales generados (400102000)</v>
          </cell>
          <cell r="C8802" t="str">
            <v>400102000</v>
          </cell>
        </row>
        <row r="8803">
          <cell r="B8803" t="str">
            <v>Informes de análisis económico  realizados  (400102001)</v>
          </cell>
          <cell r="C8803" t="str">
            <v>400102001</v>
          </cell>
        </row>
        <row r="8804">
          <cell r="B8804" t="str">
            <v>Proyectos normativos publicados (400102100)</v>
          </cell>
          <cell r="C8804" t="str">
            <v>400102100</v>
          </cell>
        </row>
        <row r="8805">
          <cell r="B8805" t="str">
            <v>Asistencias técnicas realizadas (400102200)</v>
          </cell>
          <cell r="C8805" t="str">
            <v>400102200</v>
          </cell>
        </row>
        <row r="8806">
          <cell r="B8806" t="str">
            <v>Productos catastrales adquiridos (400102500)</v>
          </cell>
          <cell r="C8806" t="str">
            <v>400102500</v>
          </cell>
        </row>
        <row r="8807">
          <cell r="B8807" t="str">
            <v>Informes de ejecución y avances de la política pública de vivienda urbana para población víctima de desplazamiento forzado presentados (400102600)</v>
          </cell>
          <cell r="C8807" t="str">
            <v>400102600</v>
          </cell>
        </row>
        <row r="8808">
          <cell r="B8808" t="str">
            <v>Espacios de articulación institucional del sistema nacional de atención y reparación integral a víctimas atendidos.  (400102601)</v>
          </cell>
          <cell r="C8808" t="str">
            <v>400102601</v>
          </cell>
        </row>
        <row r="8809">
          <cell r="B8809" t="str">
            <v>Proyectos de acueducto y alcantarillado en área urbana financiados (400302500)</v>
          </cell>
          <cell r="C8809" t="str">
            <v>400302500</v>
          </cell>
        </row>
        <row r="8810">
          <cell r="B8810" t="str">
            <v>Proyectos de acueducto y de manejo de aguas residuales en área rural financiados (400302600)</v>
          </cell>
          <cell r="C8810" t="str">
            <v>400302600</v>
          </cell>
        </row>
        <row r="8811">
          <cell r="B8811" t="str">
            <v>PQR atendidas (400102300)</v>
          </cell>
          <cell r="C8811" t="str">
            <v>400102300</v>
          </cell>
        </row>
        <row r="8812">
          <cell r="B8812" t="str">
            <v>Acompañamientos al proceso de Subsidio Familiar de Vivienda realizado (400102301)</v>
          </cell>
          <cell r="C8812" t="str">
            <v>400102301</v>
          </cell>
        </row>
        <row r="8813">
          <cell r="B8813" t="str">
            <v>Entidades territoriales asistidas técnica y jurídicamente (400102400)</v>
          </cell>
          <cell r="C8813" t="str">
            <v>400102400</v>
          </cell>
        </row>
        <row r="8814">
          <cell r="B8814" t="str">
            <v>Entidades Territoriales apoyadas financieramente para la ejecución de programas y proyectos de desarrollo urbano y territorial (400201700)</v>
          </cell>
          <cell r="C8814" t="str">
            <v>400201700</v>
          </cell>
        </row>
        <row r="8815">
          <cell r="B8815" t="str">
            <v>Personas capacitadas (400302800)</v>
          </cell>
          <cell r="C8815" t="str">
            <v>400302800</v>
          </cell>
        </row>
        <row r="8816">
          <cell r="B8816" t="str">
            <v>Eventos de educación informal en agua y saneamiento básico realizados (400302801)</v>
          </cell>
          <cell r="C8816" t="str">
            <v>400302801</v>
          </cell>
        </row>
        <row r="8817">
          <cell r="B8817" t="str">
            <v>Usuarios atendidos (330108500)</v>
          </cell>
          <cell r="C8817" t="str">
            <v>330108500</v>
          </cell>
        </row>
        <row r="8818">
          <cell r="B8818" t="str">
            <v>Eventos de divulgación en temas regulatorios realizados (400302400)</v>
          </cell>
          <cell r="C8818" t="str">
            <v>400302400</v>
          </cell>
        </row>
        <row r="8819">
          <cell r="B8819" t="str">
            <v>Vallas publicitarias instaladas (400302401)</v>
          </cell>
          <cell r="C8819" t="str">
            <v>400302401</v>
          </cell>
        </row>
        <row r="8820">
          <cell r="B8820" t="str">
            <v>Cancha construida (430102500)</v>
          </cell>
          <cell r="C8820" t="str">
            <v>430102500</v>
          </cell>
        </row>
        <row r="8821">
          <cell r="B8821" t="str">
            <v>Cancha construida y dotada (430102600)</v>
          </cell>
          <cell r="C8821" t="str">
            <v>430102600</v>
          </cell>
        </row>
        <row r="8822">
          <cell r="B8822" t="str">
            <v>Cancha adecuadas (430102700)</v>
          </cell>
          <cell r="C8822" t="str">
            <v>430102700</v>
          </cell>
        </row>
        <row r="8823">
          <cell r="B8823" t="str">
            <v>Cancha mantenidas (430102800)</v>
          </cell>
          <cell r="C8823" t="str">
            <v>430102800</v>
          </cell>
        </row>
        <row r="8824">
          <cell r="B8824" t="str">
            <v>Cancha mejorada (430102900)</v>
          </cell>
          <cell r="C8824" t="str">
            <v>430102900</v>
          </cell>
        </row>
        <row r="8825">
          <cell r="B8825" t="str">
            <v>Documentos de estudios técnicos hidrológicos e hidrogeológicos elaborados  (320501500)</v>
          </cell>
          <cell r="C8825" t="str">
            <v>320501500</v>
          </cell>
        </row>
        <row r="8826">
          <cell r="B8826" t="str">
            <v>Documentos de estudios técnicos geológicos y geotécnicos elaborados  (320501600)</v>
          </cell>
          <cell r="C8826" t="str">
            <v>320501600</v>
          </cell>
        </row>
        <row r="8827">
          <cell r="B8827" t="str">
            <v>Documentos con diseños de obra para la reducción y mitigación del riesgo de desastres elaborados  (320501700)</v>
          </cell>
          <cell r="C8827" t="str">
            <v>320501700</v>
          </cell>
        </row>
        <row r="8828">
          <cell r="B8828" t="str">
            <v>Documentos de planeación elaborados (350204700)</v>
          </cell>
          <cell r="C8828" t="str">
            <v>350204700</v>
          </cell>
        </row>
        <row r="8829">
          <cell r="B8829" t="str">
            <v>Documentos realizados (350204800)</v>
          </cell>
          <cell r="C8829" t="str">
            <v>350204800</v>
          </cell>
        </row>
        <row r="8830">
          <cell r="B8830" t="str">
            <v>Recorridos realizados (350204900)</v>
          </cell>
          <cell r="C8830" t="str">
            <v>350204900</v>
          </cell>
        </row>
        <row r="8831">
          <cell r="B8831" t="str">
            <v>Turistas atendidos (350204901)</v>
          </cell>
          <cell r="C8831" t="str">
            <v>350204901</v>
          </cell>
        </row>
        <row r="8832">
          <cell r="B8832" t="str">
            <v>Centro de convención construido (350205000)</v>
          </cell>
          <cell r="C8832" t="str">
            <v>350205000</v>
          </cell>
        </row>
        <row r="8833">
          <cell r="B8833" t="str">
            <v>Centro de convención ampliado (350205100)</v>
          </cell>
          <cell r="C8833" t="str">
            <v>350205100</v>
          </cell>
        </row>
        <row r="8834">
          <cell r="B8834" t="str">
            <v>Centro de convención mantenido (350205200)</v>
          </cell>
          <cell r="C8834" t="str">
            <v>350205200</v>
          </cell>
        </row>
        <row r="8835">
          <cell r="B8835" t="str">
            <v>Centro turístico construido (350205300)</v>
          </cell>
          <cell r="C8835" t="str">
            <v>350205300</v>
          </cell>
        </row>
        <row r="8836">
          <cell r="B8836" t="str">
            <v>Centro turístico ampliado (350205400)</v>
          </cell>
          <cell r="C8836" t="str">
            <v>350205400</v>
          </cell>
        </row>
        <row r="8837">
          <cell r="B8837" t="str">
            <v>Centro turístico mantenido (350205500)</v>
          </cell>
          <cell r="C8837" t="str">
            <v>350205500</v>
          </cell>
        </row>
        <row r="8838">
          <cell r="B8838" t="str">
            <v>Senderos construidos (350205600)</v>
          </cell>
          <cell r="C8838" t="str">
            <v>350205600</v>
          </cell>
        </row>
        <row r="8839">
          <cell r="B8839" t="str">
            <v>Senderos ampliados (350205700)</v>
          </cell>
          <cell r="C8839" t="str">
            <v>350205700</v>
          </cell>
        </row>
        <row r="8840">
          <cell r="B8840" t="str">
            <v>Senderos mantenidos (350205800)</v>
          </cell>
          <cell r="C8840" t="str">
            <v>350205800</v>
          </cell>
        </row>
        <row r="8841">
          <cell r="B8841" t="str">
            <v>Señalización realizada (350205900)</v>
          </cell>
          <cell r="C8841" t="str">
            <v>350205900</v>
          </cell>
        </row>
        <row r="8842">
          <cell r="B8842" t="str">
            <v>Embarcadero construido (350206000)</v>
          </cell>
          <cell r="C8842" t="str">
            <v>350206000</v>
          </cell>
        </row>
        <row r="8843">
          <cell r="B8843" t="str">
            <v>Embarcadero ampliado (350206100)</v>
          </cell>
          <cell r="C8843" t="str">
            <v>350206100</v>
          </cell>
        </row>
        <row r="8844">
          <cell r="B8844" t="str">
            <v>Embarcadero mantenido (350206200)</v>
          </cell>
          <cell r="C8844" t="str">
            <v>350206200</v>
          </cell>
        </row>
        <row r="8845">
          <cell r="B8845" t="str">
            <v>Muelle construido (350206600)</v>
          </cell>
          <cell r="C8845" t="str">
            <v>350206600</v>
          </cell>
        </row>
        <row r="8846">
          <cell r="B8846" t="str">
            <v>Muelle ampliado (350206700)</v>
          </cell>
          <cell r="C8846" t="str">
            <v>350206700</v>
          </cell>
        </row>
        <row r="8847">
          <cell r="B8847" t="str">
            <v>Muelle mantenido (350206800)</v>
          </cell>
          <cell r="C8847" t="str">
            <v>350206800</v>
          </cell>
        </row>
        <row r="8848">
          <cell r="B8848" t="str">
            <v>Centro interpretativo construido (350206900)</v>
          </cell>
          <cell r="C8848" t="str">
            <v>350206900</v>
          </cell>
        </row>
        <row r="8849">
          <cell r="B8849" t="str">
            <v>Centro interpretativo ampliado (350207000)</v>
          </cell>
          <cell r="C8849" t="str">
            <v>350207000</v>
          </cell>
        </row>
        <row r="8850">
          <cell r="B8850" t="str">
            <v>Centro interpretativo mantenido (350207100)</v>
          </cell>
          <cell r="C8850" t="str">
            <v>350207100</v>
          </cell>
        </row>
        <row r="8851">
          <cell r="B8851" t="str">
            <v>Terminal turístico construido (350207500)</v>
          </cell>
          <cell r="C8851" t="str">
            <v>350207500</v>
          </cell>
        </row>
        <row r="8852">
          <cell r="B8852" t="str">
            <v>Terminal turístico ampliado (350207600)</v>
          </cell>
          <cell r="C8852" t="str">
            <v>350207600</v>
          </cell>
        </row>
        <row r="8853">
          <cell r="B8853" t="str">
            <v>Terminal turístico mantenido (350207700)</v>
          </cell>
          <cell r="C8853" t="str">
            <v>350207700</v>
          </cell>
        </row>
        <row r="8854">
          <cell r="B8854" t="str">
            <v>Malecón construido (350207800)</v>
          </cell>
          <cell r="C8854" t="str">
            <v>350207800</v>
          </cell>
        </row>
        <row r="8855">
          <cell r="B8855" t="str">
            <v>Malecón ampliado (350207900)</v>
          </cell>
          <cell r="C8855" t="str">
            <v>350207900</v>
          </cell>
        </row>
        <row r="8856">
          <cell r="B8856" t="str">
            <v>Malecón mantenido (350208000)</v>
          </cell>
          <cell r="C8856" t="str">
            <v>350208000</v>
          </cell>
        </row>
        <row r="8857">
          <cell r="B8857" t="str">
            <v>Mirador turístico construido (350208400)</v>
          </cell>
          <cell r="C8857" t="str">
            <v>350208400</v>
          </cell>
        </row>
        <row r="8858">
          <cell r="B8858" t="str">
            <v>Mirador turístico ampliado (350208500)</v>
          </cell>
          <cell r="C8858" t="str">
            <v>350208500</v>
          </cell>
        </row>
        <row r="8859">
          <cell r="B8859" t="str">
            <v>Mirador turístico mantenido (350208600)</v>
          </cell>
          <cell r="C8859" t="str">
            <v>350208600</v>
          </cell>
        </row>
        <row r="8860">
          <cell r="B8860" t="str">
            <v>Centro recreativo construido (350208700)</v>
          </cell>
          <cell r="C8860" t="str">
            <v>350208700</v>
          </cell>
        </row>
        <row r="8861">
          <cell r="B8861" t="str">
            <v>Centro recreativo ampliado (350208800)</v>
          </cell>
          <cell r="C8861" t="str">
            <v>350208800</v>
          </cell>
        </row>
        <row r="8862">
          <cell r="B8862" t="str">
            <v>Centro recreativo mantenido (350208900)</v>
          </cell>
          <cell r="C8862" t="str">
            <v>350208900</v>
          </cell>
        </row>
        <row r="8863">
          <cell r="B8863" t="str">
            <v>Cursos ofrecidos (35029000)</v>
          </cell>
          <cell r="C8863" t="str">
            <v>35029000</v>
          </cell>
        </row>
        <row r="8864">
          <cell r="B8864" t="str">
            <v>Personas asistidas técnicamente (400302100)</v>
          </cell>
          <cell r="C8864" t="str">
            <v>400302100</v>
          </cell>
        </row>
        <row r="8865">
          <cell r="B8865" t="str">
            <v>Plan de Gestión Integral de Residuos Solidos implementado (400302200)</v>
          </cell>
          <cell r="C8865" t="str">
            <v>400302200</v>
          </cell>
        </row>
        <row r="8866">
          <cell r="B8866" t="str">
            <v>Plan de Gestión Integral de Residuos Solidos con seguimiento (400302300)</v>
          </cell>
          <cell r="C8866" t="str">
            <v>400302300</v>
          </cell>
        </row>
        <row r="8867">
          <cell r="B8867" t="str">
            <v>Ecoparque turístico construido (350204300)</v>
          </cell>
          <cell r="C8867" t="str">
            <v>350204300</v>
          </cell>
        </row>
        <row r="8868">
          <cell r="B8868" t="str">
            <v>Gavión construido (350204400)</v>
          </cell>
          <cell r="C8868" t="str">
            <v>350204400</v>
          </cell>
        </row>
        <row r="8869">
          <cell r="B8869" t="str">
            <v>Personas capacitadas (350204500)</v>
          </cell>
          <cell r="C8869" t="str">
            <v>350204500</v>
          </cell>
        </row>
        <row r="8870">
          <cell r="B8870" t="str">
            <v>Capacitaciones realizadas (350204501)</v>
          </cell>
          <cell r="C8870" t="str">
            <v>350204501</v>
          </cell>
        </row>
        <row r="8871">
          <cell r="B8871" t="str">
            <v>Campañas realizadas (350204600)</v>
          </cell>
          <cell r="C8871" t="str">
            <v>350204600</v>
          </cell>
        </row>
        <row r="8872">
          <cell r="B8872" t="str">
            <v>Capacitaciones realizadas (350204601)</v>
          </cell>
          <cell r="C8872" t="str">
            <v>350204601</v>
          </cell>
        </row>
        <row r="8873">
          <cell r="B8873" t="str">
            <v>Eventos de promoción realizados (350204602)</v>
          </cell>
          <cell r="C8873" t="str">
            <v>350204602</v>
          </cell>
        </row>
        <row r="8874">
          <cell r="B8874" t="str">
            <v>Regiones con planes de divulgación y promoción (350204603)</v>
          </cell>
          <cell r="C8874" t="str">
            <v>350204603</v>
          </cell>
        </row>
        <row r="8875">
          <cell r="B8875" t="str">
            <v>Creadores de contenidos culturales capacitados (330105101)</v>
          </cell>
          <cell r="C8875" t="str">
            <v>330105101</v>
          </cell>
        </row>
        <row r="8876">
          <cell r="B8876" t="str">
            <v>Gestores culturales capacitados (330105102)</v>
          </cell>
          <cell r="C8876" t="str">
            <v>330105102</v>
          </cell>
        </row>
        <row r="8877">
          <cell r="B8877" t="str">
            <v>Bibliotecarios capacitados (330105103)</v>
          </cell>
          <cell r="C8877" t="str">
            <v>330105103</v>
          </cell>
        </row>
        <row r="8878">
          <cell r="B8878" t="str">
            <v>Agentes culturales y educativos capacitados (330105104)</v>
          </cell>
          <cell r="C8878" t="str">
            <v>330105104</v>
          </cell>
        </row>
        <row r="8879">
          <cell r="B8879" t="str">
            <v>Artistas capacitados (330105105)</v>
          </cell>
          <cell r="C8879" t="str">
            <v>330105105</v>
          </cell>
        </row>
        <row r="8880">
          <cell r="B8880" t="str">
            <v>Agentes de la primera infancia capacitados (330105106)</v>
          </cell>
          <cell r="C8880" t="str">
            <v>330105106</v>
          </cell>
        </row>
        <row r="8881">
          <cell r="B8881" t="str">
            <v>Músicos y docentes de música capacitados (330105107)</v>
          </cell>
          <cell r="C8881" t="str">
            <v>330105107</v>
          </cell>
        </row>
        <row r="8882">
          <cell r="B8882" t="str">
            <v>Agentes del sector literario capacitados (330105108)</v>
          </cell>
          <cell r="C8882" t="str">
            <v>330105108</v>
          </cell>
        </row>
        <row r="8883">
          <cell r="B8883" t="str">
            <v>Procesos de educación con enfoque diferencial y acción sin daño realizados (330105109)</v>
          </cell>
          <cell r="C8883" t="str">
            <v>330105109</v>
          </cell>
        </row>
        <row r="8884">
          <cell r="B8884" t="str">
            <v>Capacitaciones de educación informal realizadas (330105110)</v>
          </cell>
          <cell r="C8884" t="str">
            <v>330105110</v>
          </cell>
        </row>
        <row r="8885">
          <cell r="B8885" t="str">
            <v>Personas capacitadas (330105100)</v>
          </cell>
          <cell r="C8885" t="str">
            <v>330105100</v>
          </cell>
        </row>
        <row r="8886">
          <cell r="B8886" t="str">
            <v>Salón de música construido y dotado (330108400)</v>
          </cell>
          <cell r="C8886" t="str">
            <v>330108400</v>
          </cell>
        </row>
        <row r="8887">
          <cell r="B8887" t="str">
            <v>Colectores instalados (400301804)</v>
          </cell>
          <cell r="C8887" t="str">
            <v>400301804</v>
          </cell>
        </row>
        <row r="8888">
          <cell r="B8888" t="str">
            <v>Estaciones de bombeo instaladas (400301805)</v>
          </cell>
          <cell r="C8888" t="str">
            <v>400301805</v>
          </cell>
        </row>
        <row r="8889">
          <cell r="B8889" t="str">
            <v>Obras conexas realizadas (400301806)</v>
          </cell>
          <cell r="C8889" t="str">
            <v>400301806</v>
          </cell>
        </row>
        <row r="8890">
          <cell r="B8890" t="str">
            <v>Sitios de vertido o descarga adecuados (400301807)</v>
          </cell>
          <cell r="C8890" t="str">
            <v>400301807</v>
          </cell>
        </row>
        <row r="8891">
          <cell r="B8891" t="str">
            <v>Alcantarillados ampliados (400301900)</v>
          </cell>
          <cell r="C8891" t="str">
            <v>400301900</v>
          </cell>
        </row>
        <row r="8892">
          <cell r="B8892" t="str">
            <v>Personas beneficiadas con proyectos que mejoran provisión, calidad y/o continuidad de los servicios de alcantarillado  (400301901)</v>
          </cell>
          <cell r="C8892" t="str">
            <v>400301901</v>
          </cell>
        </row>
        <row r="8893">
          <cell r="B8893" t="str">
            <v>Plantas de tratamiento de aguas residuales ampliadas (400301902)</v>
          </cell>
          <cell r="C8893" t="str">
            <v>400301902</v>
          </cell>
        </row>
        <row r="8894">
          <cell r="B8894" t="str">
            <v>Bocatomas construidas (400301604)</v>
          </cell>
          <cell r="C8894" t="str">
            <v>400301604</v>
          </cell>
        </row>
        <row r="8895">
          <cell r="B8895" t="str">
            <v>Tanques de almacenamiento instalados (400301605)</v>
          </cell>
          <cell r="C8895" t="str">
            <v>400301605</v>
          </cell>
        </row>
        <row r="8896">
          <cell r="B8896" t="str">
            <v>Desarenadores construidos (400301606)</v>
          </cell>
          <cell r="C8896" t="str">
            <v>400301606</v>
          </cell>
        </row>
        <row r="8897">
          <cell r="B8897" t="str">
            <v>Conexiones domiciliarias instaladas (400301607)</v>
          </cell>
          <cell r="C8897" t="str">
            <v>400301607</v>
          </cell>
        </row>
        <row r="8898">
          <cell r="B8898" t="str">
            <v>Acueductos optimizados (400301700)</v>
          </cell>
          <cell r="C8898" t="str">
            <v>400301700</v>
          </cell>
        </row>
        <row r="8899">
          <cell r="B8899" t="str">
            <v>Personas beneficiadas con proyectos que mejoran provisión, calidad y/o continuidad de los servicios de acueducto (400301701)</v>
          </cell>
          <cell r="C8899" t="str">
            <v>400301701</v>
          </cell>
        </row>
        <row r="8900">
          <cell r="B8900" t="str">
            <v>Plantas de tratamiento de agua potable optimizadas (400301702)</v>
          </cell>
          <cell r="C8900" t="str">
            <v>400301702</v>
          </cell>
        </row>
        <row r="8901">
          <cell r="B8901" t="str">
            <v>Bocatomas construidas (400301505)</v>
          </cell>
          <cell r="C8901" t="str">
            <v>400301505</v>
          </cell>
        </row>
        <row r="8902">
          <cell r="B8902" t="str">
            <v>Tanques de almacenamiento instalados (400301506)</v>
          </cell>
          <cell r="C8902" t="str">
            <v>400301506</v>
          </cell>
        </row>
        <row r="8903">
          <cell r="B8903" t="str">
            <v>Desarenadores construidos (400301507)</v>
          </cell>
          <cell r="C8903" t="str">
            <v>400301507</v>
          </cell>
        </row>
        <row r="8904">
          <cell r="B8904" t="str">
            <v>Conexiones domiciliarias instaladas (400301508)</v>
          </cell>
          <cell r="C8904" t="str">
            <v>400301508</v>
          </cell>
        </row>
        <row r="8905">
          <cell r="B8905" t="str">
            <v>Acueductos ampliados (400301600)</v>
          </cell>
          <cell r="C8905" t="str">
            <v>400301600</v>
          </cell>
        </row>
        <row r="8906">
          <cell r="B8906" t="str">
            <v>Personas beneficiadas con proyectos que mejoran provisión, calidad y/o continuidad de los servicios de acueducto (400301601)</v>
          </cell>
          <cell r="C8906" t="str">
            <v>400301601</v>
          </cell>
        </row>
        <row r="8907">
          <cell r="B8907" t="str">
            <v>Plantas de tratamiento de agua potable ampliadas (400301602)</v>
          </cell>
          <cell r="C8907" t="str">
            <v>400301602</v>
          </cell>
        </row>
        <row r="8908">
          <cell r="B8908" t="str">
            <v>Número de usuarios del sistema (170201300)</v>
          </cell>
          <cell r="C8908" t="str">
            <v>170201300</v>
          </cell>
        </row>
        <row r="8909">
          <cell r="B8909" t="str">
            <v>Acueductos construidos (400301500)</v>
          </cell>
          <cell r="C8909" t="str">
            <v>400301500</v>
          </cell>
        </row>
        <row r="8910">
          <cell r="B8910" t="str">
            <v>Personas beneficiadas con acceso al servicio de agua (400301501)</v>
          </cell>
          <cell r="C8910" t="str">
            <v>400301501</v>
          </cell>
        </row>
        <row r="8911">
          <cell r="B8911" t="str">
            <v>Personas beneficiadas con acceso al servicio de agua potable (400301502)</v>
          </cell>
          <cell r="C8911" t="str">
            <v>400301502</v>
          </cell>
        </row>
        <row r="8912">
          <cell r="B8912" t="str">
            <v>Plantas de tratamiento de agua potable construidas (400301503)</v>
          </cell>
          <cell r="C8912" t="str">
            <v>400301503</v>
          </cell>
        </row>
        <row r="8913">
          <cell r="B8913" t="str">
            <v>Contenidos convergentes producidos y coproducidos (230207400)</v>
          </cell>
          <cell r="C8913" t="str">
            <v>230207400</v>
          </cell>
        </row>
        <row r="8914">
          <cell r="B8914" t="str">
            <v>Eventos de promoción de la Estrategia de Gobierno digital realizados (230207500)</v>
          </cell>
          <cell r="C8914" t="str">
            <v>230207500</v>
          </cell>
        </row>
        <row r="8915">
          <cell r="B8915" t="str">
            <v>Actividades de promoción de la Estrategia de Gobierno digital realizadas (230207501)</v>
          </cell>
          <cell r="C8915" t="str">
            <v>230207501</v>
          </cell>
        </row>
        <row r="8916">
          <cell r="B8916" t="str">
            <v>Piezas audiovisuales financiadas a partir de convocatorias públicas dirigidas a pequeños productores de contenidos audiovisuales (230207600)</v>
          </cell>
          <cell r="C8916" t="str">
            <v>230207600</v>
          </cell>
        </row>
        <row r="8917">
          <cell r="B8917" t="str">
            <v>Softwares  y hardware desarrollados o adquiridos para la inclusión de las personas con discapacidad en las  TIC (230207800)</v>
          </cell>
          <cell r="C8917" t="str">
            <v>230207800</v>
          </cell>
        </row>
        <row r="8918">
          <cell r="B8918" t="str">
            <v>Personas formadas  en cultura y participación para la gestión ambiental y territorial (320402500)</v>
          </cell>
          <cell r="C8918" t="str">
            <v>320402500</v>
          </cell>
        </row>
        <row r="8919">
          <cell r="B8919" t="str">
            <v>Estaciones meteorológicas mejoradas (320404100)</v>
          </cell>
          <cell r="C8919" t="str">
            <v>320404100</v>
          </cell>
        </row>
        <row r="8920">
          <cell r="B8920" t="str">
            <v>Estaciones meteorológicas mejoradas y dotadas  (320404200)</v>
          </cell>
          <cell r="C8920" t="str">
            <v>320404200</v>
          </cell>
        </row>
        <row r="8921">
          <cell r="B8921" t="str">
            <v>Infraestructura deportiva de alto rendimiento mantenida (430207000)</v>
          </cell>
          <cell r="C8921" t="str">
            <v>430207000</v>
          </cell>
        </row>
        <row r="8922">
          <cell r="B8922" t="str">
            <v>Recursos otorgados para el subsidio de transporte de combustible líquido derivado del petróleo (210302201)</v>
          </cell>
          <cell r="C8922" t="str">
            <v>210302201</v>
          </cell>
        </row>
        <row r="8923">
          <cell r="B8923" t="str">
            <v>Recursos ejecutados (410106401)</v>
          </cell>
          <cell r="C8923" t="str">
            <v>410106401</v>
          </cell>
        </row>
        <row r="8924">
          <cell r="B8924" t="str">
            <v>Recursos recibidos por cooperación (210501500)</v>
          </cell>
          <cell r="C8924" t="str">
            <v>210501500</v>
          </cell>
        </row>
        <row r="8925">
          <cell r="B8925" t="str">
            <v>Recursos otorgados mediante incentivos al sector productivo (210501001)</v>
          </cell>
          <cell r="C8925" t="str">
            <v>210501001</v>
          </cell>
        </row>
        <row r="8926">
          <cell r="B8926" t="str">
            <v>Recursos de crédito otorgados (210400301)</v>
          </cell>
          <cell r="C8926" t="str">
            <v>210400301</v>
          </cell>
        </row>
        <row r="8927">
          <cell r="B8927" t="str">
            <v>Ingresos de los artesanos generados por la promoción y divulgación (350202701)</v>
          </cell>
          <cell r="C8927" t="str">
            <v>350202701</v>
          </cell>
        </row>
        <row r="8928">
          <cell r="B8928" t="str">
            <v>Recursos otorgados (410104801)</v>
          </cell>
          <cell r="C8928" t="str">
            <v>410104801</v>
          </cell>
        </row>
        <row r="8929">
          <cell r="B8929" t="str">
            <v>Recursos de cofinanciación otorgados (410103302)</v>
          </cell>
          <cell r="C8929" t="str">
            <v>410103302</v>
          </cell>
        </row>
        <row r="8930">
          <cell r="B8930" t="str">
            <v>Recursos entregados en indemnizaciones  (410102903)</v>
          </cell>
          <cell r="C8930" t="str">
            <v>410102903</v>
          </cell>
        </row>
        <row r="8931">
          <cell r="B8931" t="str">
            <v>Recursos otorgados (410301601)</v>
          </cell>
          <cell r="C8931" t="str">
            <v>410301601</v>
          </cell>
        </row>
        <row r="8932">
          <cell r="B8932" t="str">
            <v>Recursos entregados en asistencia funeraria (410102702)</v>
          </cell>
          <cell r="C8932" t="str">
            <v>410102702</v>
          </cell>
        </row>
        <row r="8933">
          <cell r="B8933" t="str">
            <v>Recursos de atención humanitaria por subsidiariedad otorgados (410102507)</v>
          </cell>
          <cell r="C8933" t="str">
            <v>410102507</v>
          </cell>
        </row>
        <row r="8934">
          <cell r="B8934" t="str">
            <v>Recursos entregados a familias  (410300601)</v>
          </cell>
          <cell r="C8934" t="str">
            <v>410300601</v>
          </cell>
        </row>
        <row r="8935">
          <cell r="B8935" t="str">
            <v>Recursos entregados a jóvenes (410300602)</v>
          </cell>
          <cell r="C8935" t="str">
            <v>410300602</v>
          </cell>
        </row>
        <row r="8936">
          <cell r="B8936" t="str">
            <v>Recursos entregados a jóvenes entre 18 y 35 años (410300603)</v>
          </cell>
          <cell r="C8936" t="str">
            <v>410300603</v>
          </cell>
        </row>
        <row r="8937">
          <cell r="B8937" t="str">
            <v>Recursos monetarios entregados  (410300607)</v>
          </cell>
          <cell r="C8937" t="str">
            <v>410300607</v>
          </cell>
        </row>
        <row r="8938">
          <cell r="B8938" t="str">
            <v>Recursos otorgados para la exención tributaria en zona frontera (210300901)</v>
          </cell>
          <cell r="C8938" t="str">
            <v>210300901</v>
          </cell>
        </row>
        <row r="8939">
          <cell r="B8939" t="str">
            <v>Recursos otorgados para la exención tributaria en el transporte de combustibles en el departamento de Nariño (210300903)</v>
          </cell>
          <cell r="C8939" t="str">
            <v>210300903</v>
          </cell>
        </row>
        <row r="8940">
          <cell r="B8940" t="str">
            <v>Recursos otorgados mediante subsidios  (210202501)</v>
          </cell>
          <cell r="C8940" t="str">
            <v>210202501</v>
          </cell>
        </row>
        <row r="8941">
          <cell r="B8941" t="str">
            <v>Recursos otorgados mediante subsidios (210202401)</v>
          </cell>
          <cell r="C8941" t="str">
            <v>210202401</v>
          </cell>
        </row>
        <row r="8942">
          <cell r="B8942" t="str">
            <v>Recursos entregados en indemnizaciones por vía administrativa (410102901)</v>
          </cell>
          <cell r="C8942" t="str">
            <v>410102901</v>
          </cell>
        </row>
        <row r="8943">
          <cell r="B8943" t="str">
            <v>Recursos entregados en subsidios al consumo (210101301)</v>
          </cell>
          <cell r="C8943" t="str">
            <v>210101301</v>
          </cell>
        </row>
        <row r="8944">
          <cell r="B8944" t="str">
            <v>Recursos entregados en subsidios a la oferta (210101201)</v>
          </cell>
          <cell r="C8944" t="str">
            <v>210101201</v>
          </cell>
        </row>
        <row r="8945">
          <cell r="B8945" t="str">
            <v>Recursos entregados en subsidios al consumo (400304701)</v>
          </cell>
          <cell r="C8945" t="str">
            <v>400304701</v>
          </cell>
        </row>
        <row r="8946">
          <cell r="B8946" t="str">
            <v>Disponibilidad del servicio (170101001)</v>
          </cell>
          <cell r="C8946" t="str">
            <v>170101001</v>
          </cell>
        </row>
        <row r="8947">
          <cell r="B8947" t="str">
            <v>Avance en la implementación (170301101)</v>
          </cell>
          <cell r="C8947" t="str">
            <v>170301101</v>
          </cell>
        </row>
        <row r="8948">
          <cell r="B8948" t="str">
            <v>Disponibilidad del servicio (210502001)</v>
          </cell>
          <cell r="C8948" t="str">
            <v>210502001</v>
          </cell>
        </row>
        <row r="8949">
          <cell r="B8949" t="str">
            <v>Cobertura del sistema de información (240604901)</v>
          </cell>
          <cell r="C8949" t="str">
            <v>240604901</v>
          </cell>
        </row>
        <row r="8950">
          <cell r="B8950" t="str">
            <v>Porcentaje de capacidad (120201700)</v>
          </cell>
          <cell r="C8950" t="str">
            <v>120201700</v>
          </cell>
        </row>
        <row r="8951">
          <cell r="B8951" t="str">
            <v>Acuerdo de reestructuración de pasivos ejecutado (459900300)</v>
          </cell>
          <cell r="C8951" t="str">
            <v>459900300</v>
          </cell>
        </row>
        <row r="8952">
          <cell r="B8952" t="str">
            <v>Disponibilidad del servicio (459902501)</v>
          </cell>
          <cell r="C8952" t="str">
            <v>459902501</v>
          </cell>
        </row>
        <row r="8953">
          <cell r="B8953" t="str">
            <v>Programa de sanemiento fiscal y financiero ejecutado (459900200)</v>
          </cell>
          <cell r="C8953" t="str">
            <v>459900200</v>
          </cell>
        </row>
        <row r="8954">
          <cell r="B8954" t="str">
            <v>Modelos educativos flexibles validados (220105700)</v>
          </cell>
          <cell r="C8954" t="str">
            <v>220105700</v>
          </cell>
        </row>
        <row r="8955">
          <cell r="B8955" t="str">
            <v>Modelos educativos flexibles evaluados (220105800)</v>
          </cell>
          <cell r="C8955" t="str">
            <v>220105800</v>
          </cell>
        </row>
        <row r="8956">
          <cell r="B8956" t="str">
            <v>Operaciones de aeronaves no tripuladas en el espacio aéreo controladas (240311500)</v>
          </cell>
          <cell r="C8956" t="str">
            <v>240311500</v>
          </cell>
        </row>
        <row r="8957">
          <cell r="B8957" t="str">
            <v>Víctimas directas e indirectas atendidas (240902400)</v>
          </cell>
          <cell r="C8957" t="str">
            <v>240902400</v>
          </cell>
        </row>
        <row r="8958">
          <cell r="B8958" t="str">
            <v>Índice de capacidad en la prestación de servicios de tecnología (400305100)</v>
          </cell>
          <cell r="C8958" t="str">
            <v>400305100</v>
          </cell>
        </row>
        <row r="8959">
          <cell r="B8959" t="str">
            <v>Índice de capacidad en la prestación de servicios de tecnología (400203700)</v>
          </cell>
          <cell r="C8959" t="str">
            <v>400203700</v>
          </cell>
        </row>
        <row r="8960">
          <cell r="B8960" t="str">
            <v>Índice de capacidad en la prestación de servicios de tecnología (459900700)</v>
          </cell>
          <cell r="C8960" t="str">
            <v>459900700</v>
          </cell>
        </row>
        <row r="8961">
          <cell r="B8961" t="str">
            <v>Índice de capacidad en la prestación de servicios de tecnología (400104700)</v>
          </cell>
          <cell r="C8961" t="str">
            <v>400104700</v>
          </cell>
        </row>
        <row r="8962">
          <cell r="B8962" t="str">
            <v>Acciones voluntarias realizadas para la contribución a la reparación por los daños causados con ocasión del conflicto por parte de las FARC-EP, Agentes del Estado y Otros-Terceros (410103702)</v>
          </cell>
          <cell r="C8962" t="str">
            <v>410103702</v>
          </cell>
        </row>
        <row r="8963">
          <cell r="B8963" t="str">
            <v>Avance del cumplimiento del reglamento de seguridad minera (210401205)</v>
          </cell>
          <cell r="C8963" t="str">
            <v>210401205</v>
          </cell>
        </row>
        <row r="8964">
          <cell r="B8964" t="str">
            <v>Procesos de destrucción acompañados / Número de Procesos de destrucción programados (190301400)</v>
          </cell>
          <cell r="C8964" t="str">
            <v>190301400</v>
          </cell>
        </row>
        <row r="8965">
          <cell r="B8965" t="str">
            <v>Avance del diseño del sistema de información (410301504)</v>
          </cell>
          <cell r="C8965" t="str">
            <v>410301504</v>
          </cell>
        </row>
        <row r="8966">
          <cell r="B8966" t="str">
            <v>Avance del desarrollo del sistema de información (410301505)</v>
          </cell>
          <cell r="C8966" t="str">
            <v>410301505</v>
          </cell>
        </row>
        <row r="8967">
          <cell r="B8967" t="str">
            <v>Procesos de entrega de cuerpos o restos óseos acompañados según solicitudes remitidas por la Fiscalía (410102700)</v>
          </cell>
          <cell r="C8967" t="str">
            <v>410102700</v>
          </cell>
        </row>
        <row r="8968">
          <cell r="B8968" t="str">
            <v>Avance del diseño del sistema de información (410203604)</v>
          </cell>
          <cell r="C8968" t="str">
            <v>410203604</v>
          </cell>
        </row>
        <row r="8969">
          <cell r="B8969" t="str">
            <v>Avance del desarrollo del sistema de información (410203605)</v>
          </cell>
          <cell r="C8969" t="str">
            <v>410203605</v>
          </cell>
        </row>
        <row r="8970">
          <cell r="B8970" t="str">
            <v>Implementación de la Ventanilla Única Empresarial (350201400)</v>
          </cell>
          <cell r="C8970" t="str">
            <v>350201400</v>
          </cell>
        </row>
        <row r="8971">
          <cell r="B8971" t="str">
            <v>Cobertura de control sobre  la red fluvial navegable  (240603300)</v>
          </cell>
          <cell r="C8971" t="str">
            <v>240603300</v>
          </cell>
        </row>
        <row r="8972">
          <cell r="B8972" t="str">
            <v>Asignación del cupo de beneficios tributarios de deducción por inversión y donación (390300600)</v>
          </cell>
          <cell r="C8972" t="str">
            <v>390300600</v>
          </cell>
        </row>
        <row r="8973">
          <cell r="B8973" t="str">
            <v>Recaudo y giro de la contribución parafiscal cultural. (330106600)</v>
          </cell>
          <cell r="C8973" t="str">
            <v>330106600</v>
          </cell>
        </row>
        <row r="8974">
          <cell r="B8974" t="str">
            <v>Estrategia de apropiación y seguimiento de la Ley de espectáculos públicos en los ámbitos nacional y territorial implementada (330106601)</v>
          </cell>
          <cell r="C8974" t="str">
            <v>330106601</v>
          </cell>
        </row>
        <row r="8975">
          <cell r="B8975" t="str">
            <v>Cumplimiento de indicador ponderado de suministro de bienes y Servicio de interés para la salud pública en una vigencia determinada (190300300)</v>
          </cell>
          <cell r="C8975" t="str">
            <v>190300300</v>
          </cell>
        </row>
        <row r="8976">
          <cell r="B8976" t="str">
            <v>Evaluaciones de riesgo realizadas en la vigencia/evaluaciones de riesgo solicitadas en la vigencia (190300500)</v>
          </cell>
          <cell r="C8976" t="str">
            <v>190300500</v>
          </cell>
        </row>
        <row r="8977">
          <cell r="B8977" t="str">
            <v>Solicitudes evaluadas en la vigencia/solicitudes recibidas en la vigencia (190300600)</v>
          </cell>
          <cell r="C8977" t="str">
            <v>190300600</v>
          </cell>
        </row>
        <row r="8978">
          <cell r="B8978" t="str">
            <v>Nivel de Satisfacción  de los usuarios del sector CTeI en la prestación de servicios tecnológicos (390100710)</v>
          </cell>
          <cell r="C8978" t="str">
            <v>390100710</v>
          </cell>
        </row>
        <row r="8979">
          <cell r="B8979" t="str">
            <v>Sistema de Afiliación Única Electrónica implementado (360100300)</v>
          </cell>
          <cell r="C8979" t="str">
            <v>360100300</v>
          </cell>
        </row>
        <row r="8980">
          <cell r="B8980" t="str">
            <v>Disponibilidad del servicio  de telecomunicaciones para el envío de alertas tempranas a la población.  (230104201)</v>
          </cell>
          <cell r="C8980" t="str">
            <v>230104201</v>
          </cell>
        </row>
        <row r="8981">
          <cell r="B8981" t="str">
            <v>Población con Cobertura en Televisión Digital (Población cubierta con TDT / Total población nacional) (230102200)</v>
          </cell>
          <cell r="C8981" t="str">
            <v>230102200</v>
          </cell>
        </row>
        <row r="8982">
          <cell r="B8982" t="str">
            <v>Especies invasoras y exóticas controladas (320700902)</v>
          </cell>
          <cell r="C8982" t="str">
            <v>320700902</v>
          </cell>
        </row>
        <row r="8983">
          <cell r="B8983" t="str">
            <v>Plataforma tecnológica implementada (170400402)</v>
          </cell>
          <cell r="C8983" t="str">
            <v>170400402</v>
          </cell>
        </row>
        <row r="8984">
          <cell r="B8984" t="str">
            <v>Asesorías y acompañamientos realizados (400300202)</v>
          </cell>
          <cell r="C8984" t="str">
            <v>400300202</v>
          </cell>
        </row>
        <row r="8985">
          <cell r="B8985" t="str">
            <v>Avance en análisis y diseño del sistema (170300302)</v>
          </cell>
          <cell r="C8985" t="str">
            <v>170300302</v>
          </cell>
        </row>
        <row r="8986">
          <cell r="B8986" t="str">
            <v>Avance en la implementación del sistema (170300303)</v>
          </cell>
          <cell r="C8986" t="str">
            <v>170300303</v>
          </cell>
        </row>
        <row r="8987">
          <cell r="B8987" t="str">
            <v>Avance en la implementación del sistema (170400408)</v>
          </cell>
          <cell r="C8987" t="str">
            <v>170400408</v>
          </cell>
        </row>
        <row r="8988">
          <cell r="B8988" t="str">
            <v>Avance en análisis y diseño del sistema (170400406)</v>
          </cell>
          <cell r="C8988" t="str">
            <v>170400406</v>
          </cell>
        </row>
        <row r="8989">
          <cell r="B8989" t="str">
            <v>Cobertura de área sembrada con seguro agropecuario (170300904)</v>
          </cell>
          <cell r="C8989" t="str">
            <v>170300904</v>
          </cell>
        </row>
        <row r="8990">
          <cell r="B8990" t="str">
            <v>Avance en análisis y diseño del sistema (170400603)</v>
          </cell>
          <cell r="C8990" t="str">
            <v>170400603</v>
          </cell>
        </row>
        <row r="8991">
          <cell r="B8991" t="str">
            <v>Avance en la implementación del sistema (170400604)</v>
          </cell>
          <cell r="C8991" t="str">
            <v>170400604</v>
          </cell>
        </row>
        <row r="8992">
          <cell r="B8992" t="str">
            <v>Información actualizada (170400601)</v>
          </cell>
          <cell r="C8992" t="str">
            <v>170400601</v>
          </cell>
        </row>
        <row r="8993">
          <cell r="B8993" t="str">
            <v>Desarrollo Modulo de mercado de tierras (170400504)</v>
          </cell>
          <cell r="C8993" t="str">
            <v>170400504</v>
          </cell>
        </row>
        <row r="8994">
          <cell r="B8994" t="str">
            <v>Datos cargados en el sistema de información del recurso hídrico por las Autoridades Ambientales (320303500)</v>
          </cell>
          <cell r="C8994" t="str">
            <v>320303500</v>
          </cell>
        </row>
        <row r="8995">
          <cell r="B8995" t="str">
            <v>Disponibilidad del servicio (220104804)</v>
          </cell>
          <cell r="C8995" t="str">
            <v>220104804</v>
          </cell>
        </row>
        <row r="8996">
          <cell r="B8996" t="str">
            <v>Información estadística transmitida a organismos internacionales (040109601)</v>
          </cell>
          <cell r="C8996" t="str">
            <v>040109601</v>
          </cell>
        </row>
        <row r="8997">
          <cell r="B8997" t="str">
            <v>Requerimientos técnicos atendidos (230106205)</v>
          </cell>
          <cell r="C8997" t="str">
            <v>230106205</v>
          </cell>
        </row>
        <row r="8998">
          <cell r="B8998" t="str">
            <v>Sistemas de información operando (330206400)</v>
          </cell>
          <cell r="C8998" t="str">
            <v>330206400</v>
          </cell>
        </row>
        <row r="8999">
          <cell r="B8999" t="str">
            <v>Sistemas de información gestionados (330206401)</v>
          </cell>
          <cell r="C8999" t="str">
            <v>330206401</v>
          </cell>
        </row>
        <row r="9000">
          <cell r="B9000" t="str">
            <v>Módulos del sistema de información implementados o actualizados (330206402)</v>
          </cell>
          <cell r="C9000" t="str">
            <v>330206402</v>
          </cell>
        </row>
        <row r="9001">
          <cell r="B9001" t="str">
            <v>Crecimiento de usuarios del Archivo General de la Nación (330206403)</v>
          </cell>
          <cell r="C9001" t="str">
            <v>330206403</v>
          </cell>
        </row>
        <row r="9002">
          <cell r="B9002" t="str">
            <v>Crecimiento de visitantes de los Museos del Ministerio de Cultura (330206404)</v>
          </cell>
          <cell r="C9002" t="str">
            <v>330206404</v>
          </cell>
        </row>
        <row r="9003">
          <cell r="B9003" t="str">
            <v>Sistema de información implementados (360402400)</v>
          </cell>
          <cell r="C9003" t="str">
            <v>360402400</v>
          </cell>
        </row>
        <row r="9004">
          <cell r="B9004" t="str">
            <v>Avance en ejecución de recursos (210401600)</v>
          </cell>
          <cell r="C9004" t="str">
            <v>210401600</v>
          </cell>
        </row>
        <row r="9005">
          <cell r="B9005" t="str">
            <v>Página Web del Sistema Estadístico Nacional desarrollada  (040109604)</v>
          </cell>
          <cell r="C9005" t="str">
            <v>040109604</v>
          </cell>
        </row>
        <row r="9006">
          <cell r="B9006" t="str">
            <v>Residuos valorizados producidos (400303000)</v>
          </cell>
          <cell r="C9006" t="str">
            <v>400303000</v>
          </cell>
        </row>
        <row r="9007">
          <cell r="B9007" t="str">
            <v>Residuos electrónicos dispuestos correctamente (230106400)</v>
          </cell>
          <cell r="C9007" t="str">
            <v>230106400</v>
          </cell>
        </row>
        <row r="9008">
          <cell r="B9008" t="str">
            <v>Semillas certificadas (170702100)</v>
          </cell>
          <cell r="C9008" t="str">
            <v>170702100</v>
          </cell>
        </row>
        <row r="9009">
          <cell r="B9009" t="str">
            <v>Almacenadas (170905501)</v>
          </cell>
          <cell r="C9009" t="str">
            <v>170905501</v>
          </cell>
        </row>
        <row r="9010">
          <cell r="B9010" t="str">
            <v>Alimentos sólidos de alto valor nutricional producidos (410201200)</v>
          </cell>
          <cell r="C9010" t="str">
            <v>410201200</v>
          </cell>
        </row>
        <row r="9011">
          <cell r="B9011" t="str">
            <v>Alimentos sólidos de alto valor nutricional distribuidos (410201400)</v>
          </cell>
          <cell r="C9011" t="str">
            <v>410201400</v>
          </cell>
        </row>
        <row r="9012">
          <cell r="B9012" t="str">
            <v>Jornadas móviles de justicia intinerante realizadas (120202600)</v>
          </cell>
          <cell r="C9012" t="str">
            <v>120202600</v>
          </cell>
        </row>
        <row r="9013">
          <cell r="B9013" t="str">
            <v>Alimentos líquidos de alto valor nutricional producidos (410201300)</v>
          </cell>
          <cell r="C9013" t="str">
            <v>410201300</v>
          </cell>
        </row>
        <row r="9014">
          <cell r="B9014" t="str">
            <v>Alimentos líquidos de alto valor nutricional distribuidos (410201500)</v>
          </cell>
          <cell r="C9014" t="str">
            <v>410201500</v>
          </cell>
        </row>
        <row r="9015">
          <cell r="B9015" t="str">
            <v>Combustible compensado y transportado para el departamento de Nariño. (210300902)</v>
          </cell>
          <cell r="C9015" t="str">
            <v>210300902</v>
          </cell>
        </row>
        <row r="9016">
          <cell r="B9016" t="str">
            <v>Combustible exento distribuido (210300900)</v>
          </cell>
          <cell r="C9016" t="str">
            <v>210300900</v>
          </cell>
        </row>
        <row r="9017">
          <cell r="B9017" t="str">
            <v>Combustible líquido derivado del petróleo transportado (210302200)</v>
          </cell>
          <cell r="C9017" t="str">
            <v>210302200</v>
          </cell>
        </row>
        <row r="9018">
          <cell r="B9018" t="str">
            <v>Estructura rehabilitada (240604600)</v>
          </cell>
          <cell r="C9018" t="str">
            <v>240604600</v>
          </cell>
        </row>
        <row r="9019">
          <cell r="B9019" t="str">
            <v>Estructura construida (240604500)</v>
          </cell>
          <cell r="C9019" t="str">
            <v>240604500</v>
          </cell>
        </row>
        <row r="9020">
          <cell r="B9020" t="str">
            <v>Extensión de obras para estabilización de taludes construidas (320501801)</v>
          </cell>
          <cell r="C9020" t="str">
            <v>320501801</v>
          </cell>
        </row>
        <row r="9021">
          <cell r="B9021" t="str">
            <v>Paso deprimido construido en vía urbana nueva (240206001)</v>
          </cell>
          <cell r="C9021" t="str">
            <v>240206001</v>
          </cell>
        </row>
        <row r="9022">
          <cell r="B9022" t="str">
            <v>Vías urbanas con demarcación (240901307)</v>
          </cell>
          <cell r="C9022" t="str">
            <v>240901307</v>
          </cell>
        </row>
        <row r="9023">
          <cell r="B9023" t="str">
            <v>Vías terciarias con demarcación (240901308)</v>
          </cell>
          <cell r="C9023" t="str">
            <v>240901308</v>
          </cell>
        </row>
        <row r="9024">
          <cell r="B9024" t="str">
            <v>Vías con infraestructura instalada  (240901300)</v>
          </cell>
          <cell r="C9024" t="str">
            <v>240901300</v>
          </cell>
        </row>
        <row r="9025">
          <cell r="B9025" t="str">
            <v>Vía urbana con mantenimiento (400202005)</v>
          </cell>
          <cell r="C9025" t="str">
            <v>400202005</v>
          </cell>
        </row>
        <row r="9026">
          <cell r="B9026" t="str">
            <v>Vía urbana rehabilitada (400202006)</v>
          </cell>
          <cell r="C9026" t="str">
            <v>400202006</v>
          </cell>
        </row>
        <row r="9027">
          <cell r="B9027" t="str">
            <v>Sendero peatonal con mantenimiento (400202007)</v>
          </cell>
          <cell r="C9027" t="str">
            <v>400202007</v>
          </cell>
        </row>
        <row r="9028">
          <cell r="B9028" t="str">
            <v>Sendero peatonal rehabilitado (400202008)</v>
          </cell>
          <cell r="C9028" t="str">
            <v>400202008</v>
          </cell>
        </row>
        <row r="9029">
          <cell r="B9029" t="str">
            <v>Andenes mantenidos (400202001)</v>
          </cell>
          <cell r="C9029" t="str">
            <v>400202001</v>
          </cell>
        </row>
        <row r="9030">
          <cell r="B9030" t="str">
            <v>Andenes rehabilitados  (400202002)</v>
          </cell>
          <cell r="C9030" t="str">
            <v>400202002</v>
          </cell>
        </row>
        <row r="9031">
          <cell r="B9031" t="str">
            <v>Ciclo infraestructura urbana con mantenimiento (400202003)</v>
          </cell>
          <cell r="C9031" t="str">
            <v>400202003</v>
          </cell>
        </row>
        <row r="9032">
          <cell r="B9032" t="str">
            <v>Andenes construidos (400201902)</v>
          </cell>
          <cell r="C9032" t="str">
            <v>400201902</v>
          </cell>
        </row>
        <row r="9033">
          <cell r="B9033" t="str">
            <v>Ciclo infraestructura urbana construida (400201903)</v>
          </cell>
          <cell r="C9033" t="str">
            <v>400201903</v>
          </cell>
        </row>
        <row r="9034">
          <cell r="B9034" t="str">
            <v>Vía urbana construida (400201904)</v>
          </cell>
          <cell r="C9034" t="str">
            <v>400201904</v>
          </cell>
        </row>
        <row r="9035">
          <cell r="B9035" t="str">
            <v>Sendero peatonal construido (400201905)</v>
          </cell>
          <cell r="C9035" t="str">
            <v>400201905</v>
          </cell>
        </row>
        <row r="9036">
          <cell r="B9036" t="str">
            <v>Viaducto construido en vía secundaria nueva (240200201)</v>
          </cell>
          <cell r="C9036" t="str">
            <v>240200201</v>
          </cell>
        </row>
        <row r="9037">
          <cell r="B9037" t="str">
            <v>Túnel construido en vía secundaria nueva (240200301)</v>
          </cell>
          <cell r="C9037" t="str">
            <v>240200301</v>
          </cell>
        </row>
        <row r="9038">
          <cell r="B9038" t="str">
            <v>Túnel de la red secundaria con mantenimiento  (240202301)</v>
          </cell>
          <cell r="C9038" t="str">
            <v>240202301</v>
          </cell>
        </row>
        <row r="9039">
          <cell r="B9039" t="str">
            <v>Túnel de la red secundaria con mantenimiento  (240202302)</v>
          </cell>
          <cell r="C9039" t="str">
            <v>240202302</v>
          </cell>
        </row>
        <row r="9040">
          <cell r="B9040" t="str">
            <v>Puente de la red secundaria con mantenimiento periódico (240202201)</v>
          </cell>
          <cell r="C9040" t="str">
            <v>240202201</v>
          </cell>
        </row>
        <row r="9041">
          <cell r="B9041" t="str">
            <v>Puente de la red secundaria con mantenimiento rutinario (240202202)</v>
          </cell>
          <cell r="C9041" t="str">
            <v>240202202</v>
          </cell>
        </row>
        <row r="9042">
          <cell r="B9042" t="str">
            <v>Puente peatonal de la red secundaria en funcionamiento (240203100)</v>
          </cell>
          <cell r="C9042" t="str">
            <v>240203100</v>
          </cell>
        </row>
        <row r="9043">
          <cell r="B9043" t="str">
            <v>Andén de la red secundaria en funcionamiento   (240203200)</v>
          </cell>
          <cell r="C9043" t="str">
            <v>240203200</v>
          </cell>
        </row>
        <row r="9044">
          <cell r="B9044" t="str">
            <v>Ciclo infraestructura de la red secundaria construida (240203300)</v>
          </cell>
          <cell r="C9044" t="str">
            <v>240203300</v>
          </cell>
        </row>
        <row r="9045">
          <cell r="B9045" t="str">
            <v>Ciclo infraestructura de la red secundaria con mantenimiento (240203400)</v>
          </cell>
          <cell r="C9045" t="str">
            <v>240203400</v>
          </cell>
        </row>
        <row r="9046">
          <cell r="B9046" t="str">
            <v>Túnel de vía secundaria con mantenimiento de emergencia  (240203701)</v>
          </cell>
          <cell r="C9046" t="str">
            <v>240203701</v>
          </cell>
        </row>
        <row r="9047">
          <cell r="B9047" t="str">
            <v>Puente construido en vía terciaria nueva (240204001)</v>
          </cell>
          <cell r="C9047" t="str">
            <v>240204001</v>
          </cell>
        </row>
        <row r="9048">
          <cell r="B9048" t="str">
            <v>Puente ampliado o rectificado en vía secundaria existente (240201601)</v>
          </cell>
          <cell r="C9048" t="str">
            <v>240201601</v>
          </cell>
        </row>
        <row r="9049">
          <cell r="B9049" t="str">
            <v>Puente construido en vía secundaria existente (240201501)</v>
          </cell>
          <cell r="C9049" t="str">
            <v>240201501</v>
          </cell>
        </row>
        <row r="9050">
          <cell r="B9050" t="str">
            <v>Puente de vía secundaria rehabilitado  (240201901)</v>
          </cell>
          <cell r="C9050" t="str">
            <v>240201901</v>
          </cell>
        </row>
        <row r="9051">
          <cell r="B9051" t="str">
            <v>Túneles rehabilitados en vías secundarias  (240202001)</v>
          </cell>
          <cell r="C9051" t="str">
            <v>240202001</v>
          </cell>
        </row>
        <row r="9052">
          <cell r="B9052" t="str">
            <v>Túnel construido en vía secundaria existente (240201301)</v>
          </cell>
          <cell r="C9052" t="str">
            <v>240201301</v>
          </cell>
        </row>
        <row r="9053">
          <cell r="B9053" t="str">
            <v>Túnel ampliado en vía existente (240201401)</v>
          </cell>
          <cell r="C9053" t="str">
            <v>240201401</v>
          </cell>
        </row>
        <row r="9054">
          <cell r="B9054" t="str">
            <v>Viaductos construidos en vía secundaria existente (240201101)</v>
          </cell>
          <cell r="C9054" t="str">
            <v>240201101</v>
          </cell>
        </row>
        <row r="9055">
          <cell r="B9055" t="str">
            <v>Viaducto ampliado o rectificado en vía secundaria (240201201)</v>
          </cell>
          <cell r="C9055" t="str">
            <v>240201201</v>
          </cell>
        </row>
        <row r="9056">
          <cell r="B9056" t="str">
            <v>Puente construido en vía secundaria nueva (240200401)</v>
          </cell>
          <cell r="C9056" t="str">
            <v>240200401</v>
          </cell>
        </row>
        <row r="9057">
          <cell r="B9057" t="str">
            <v>Paso deprimido en vía urbana con mantenimiento periódico (240208401)</v>
          </cell>
          <cell r="C9057" t="str">
            <v>240208401</v>
          </cell>
        </row>
        <row r="9058">
          <cell r="B9058" t="str">
            <v>Paso deprimido en vía urbana con mantenimiento rutinario (240208402)</v>
          </cell>
          <cell r="C9058" t="str">
            <v>240208402</v>
          </cell>
        </row>
        <row r="9059">
          <cell r="B9059" t="str">
            <v>Puente de la red vial urbana con mantenimiento periódico (240208301)</v>
          </cell>
          <cell r="C9059" t="str">
            <v>240208301</v>
          </cell>
        </row>
        <row r="9060">
          <cell r="B9060" t="str">
            <v>Puente de la red vial urbana con mantenimiento rutinario (240208302)</v>
          </cell>
          <cell r="C9060" t="str">
            <v>240208302</v>
          </cell>
        </row>
        <row r="9061">
          <cell r="B9061" t="str">
            <v>Paso elevado rehabilitado en vía urbana (240208101)</v>
          </cell>
          <cell r="C9061" t="str">
            <v>240208101</v>
          </cell>
        </row>
        <row r="9062">
          <cell r="B9062" t="str">
            <v>Puente de vía urbana rehabilitado  (240207901)</v>
          </cell>
          <cell r="C9062" t="str">
            <v>240207901</v>
          </cell>
        </row>
        <row r="9063">
          <cell r="B9063" t="str">
            <v>Paso deprimido rehabilitado en vía urbana (240208001)</v>
          </cell>
          <cell r="C9063" t="str">
            <v>240208001</v>
          </cell>
        </row>
        <row r="9064">
          <cell r="B9064" t="str">
            <v>Viaducto construido en vía urbana existente (240206801)</v>
          </cell>
          <cell r="C9064" t="str">
            <v>240206801</v>
          </cell>
        </row>
        <row r="9065">
          <cell r="B9065" t="str">
            <v>Viaducto ampliado o rectificado en vía urbana (240206901)</v>
          </cell>
          <cell r="C9065" t="str">
            <v>240206901</v>
          </cell>
        </row>
        <row r="9066">
          <cell r="B9066" t="str">
            <v>Puente ampliado o rectificado en vía urbana (240207501)</v>
          </cell>
          <cell r="C9066" t="str">
            <v>240207501</v>
          </cell>
        </row>
        <row r="9067">
          <cell r="B9067" t="str">
            <v>Vía urbana mejorada con paso elevado (240207201)</v>
          </cell>
          <cell r="C9067" t="str">
            <v>240207201</v>
          </cell>
        </row>
        <row r="9068">
          <cell r="B9068" t="str">
            <v>Paso elevado ampliado (240207301)</v>
          </cell>
          <cell r="C9068" t="str">
            <v>240207301</v>
          </cell>
        </row>
        <row r="9069">
          <cell r="B9069" t="str">
            <v>Paso deprimido construido en vía urbana existente (240207001)</v>
          </cell>
          <cell r="C9069" t="str">
            <v>240207001</v>
          </cell>
        </row>
        <row r="9070">
          <cell r="B9070" t="str">
            <v>Vía urbana mejorada con paso a nivel (240207101)</v>
          </cell>
          <cell r="C9070" t="str">
            <v>240207101</v>
          </cell>
        </row>
        <row r="9071">
          <cell r="B9071" t="str">
            <v>Puente construido en caminos ancestrales  (240205701)</v>
          </cell>
          <cell r="C9071" t="str">
            <v>240205701</v>
          </cell>
        </row>
        <row r="9072">
          <cell r="B9072" t="str">
            <v>Viaducto construido en vía urbana (240205901)</v>
          </cell>
          <cell r="C9072" t="str">
            <v>240205901</v>
          </cell>
        </row>
        <row r="9073">
          <cell r="B9073" t="str">
            <v>Puente construido en vía urbana nueva (240206101)</v>
          </cell>
          <cell r="C9073" t="str">
            <v>240206101</v>
          </cell>
        </row>
        <row r="9074">
          <cell r="B9074" t="str">
            <v>Puente peatonal de la red terciaria construido (240205101)</v>
          </cell>
          <cell r="C9074" t="str">
            <v>240205101</v>
          </cell>
        </row>
        <row r="9075">
          <cell r="B9075" t="str">
            <v>Andén de la red terciaria en funcionamiento   (240205200)</v>
          </cell>
          <cell r="C9075" t="str">
            <v>240205200</v>
          </cell>
        </row>
        <row r="9076">
          <cell r="B9076" t="str">
            <v>Ciclo infraestructura de la red vial terciaria construida (240205300)</v>
          </cell>
          <cell r="C9076" t="str">
            <v>240205300</v>
          </cell>
        </row>
        <row r="9077">
          <cell r="B9077" t="str">
            <v>Ciclo infraestructura de la red vial terciaria con mantenimiento (240205400)</v>
          </cell>
          <cell r="C9077" t="str">
            <v>240205400</v>
          </cell>
        </row>
        <row r="9078">
          <cell r="B9078" t="str">
            <v>Puentes de la red terciaria con mantenimiento periódico  (240204801)</v>
          </cell>
          <cell r="C9078" t="str">
            <v>240204801</v>
          </cell>
        </row>
        <row r="9079">
          <cell r="B9079" t="str">
            <v>Puentes de la red terciaria con mantenimiento rutinario  (240204802)</v>
          </cell>
          <cell r="C9079" t="str">
            <v>240204802</v>
          </cell>
        </row>
        <row r="9080">
          <cell r="B9080" t="str">
            <v>Puentes de la red terciaria rehabilitados  (240204601)</v>
          </cell>
          <cell r="C9080" t="str">
            <v>240204601</v>
          </cell>
        </row>
        <row r="9081">
          <cell r="B9081" t="str">
            <v>Puente construido en vía terciaria existente (240204401)</v>
          </cell>
          <cell r="C9081" t="str">
            <v>240204401</v>
          </cell>
        </row>
        <row r="9082">
          <cell r="B9082" t="str">
            <v>Vía terciaria mejorada (240204200)</v>
          </cell>
          <cell r="C9082" t="str">
            <v>240204200</v>
          </cell>
        </row>
        <row r="9083">
          <cell r="B9083" t="str">
            <v>Puente de vía urbana atendido por emergencia (240210001)</v>
          </cell>
          <cell r="C9083" t="str">
            <v>240210001</v>
          </cell>
        </row>
        <row r="9084">
          <cell r="B9084" t="str">
            <v>Túnel peatonal construido (240209101)</v>
          </cell>
          <cell r="C9084" t="str">
            <v>240209101</v>
          </cell>
        </row>
        <row r="9085">
          <cell r="B9085" t="str">
            <v>Andén construido en vía urbana como obra complementaria de seguridad vial (240209200)</v>
          </cell>
          <cell r="C9085" t="str">
            <v>240209200</v>
          </cell>
        </row>
        <row r="9086">
          <cell r="B9086" t="str">
            <v>Andén de la red urbana en funcionamiento   (240209201)</v>
          </cell>
          <cell r="C9086" t="str">
            <v>240209201</v>
          </cell>
        </row>
        <row r="9087">
          <cell r="B9087" t="str">
            <v>Ciclo infraestructura en funcionamiento (240209301)</v>
          </cell>
          <cell r="C9087" t="str">
            <v>240209301</v>
          </cell>
        </row>
        <row r="9088">
          <cell r="B9088" t="str">
            <v>Ciclo infraestructura urbana construida (240209300)</v>
          </cell>
          <cell r="C9088" t="str">
            <v>240209300</v>
          </cell>
        </row>
        <row r="9089">
          <cell r="B9089" t="str">
            <v>Ciclo infraestructura en funcionamiento (240209401)</v>
          </cell>
          <cell r="C9089" t="str">
            <v>240209401</v>
          </cell>
        </row>
        <row r="9090">
          <cell r="B9090" t="str">
            <v>Ciclo infraestructura urbana con mantenimiento (240209400)</v>
          </cell>
          <cell r="C9090" t="str">
            <v>240209400</v>
          </cell>
        </row>
        <row r="9091">
          <cell r="B9091" t="str">
            <v>Paso elevado en vía urbana con mantenimiento periódico (240208501)</v>
          </cell>
          <cell r="C9091" t="str">
            <v>240208501</v>
          </cell>
        </row>
        <row r="9092">
          <cell r="B9092" t="str">
            <v>Paso elevado en vía urbana con mantenimiento rutinario (240208502)</v>
          </cell>
          <cell r="C9092" t="str">
            <v>240208502</v>
          </cell>
        </row>
        <row r="9093">
          <cell r="B9093" t="str">
            <v>Vía terciaria con mantenimiento de emergencia  (240209701)</v>
          </cell>
          <cell r="C9093" t="str">
            <v>240209701</v>
          </cell>
        </row>
        <row r="9094">
          <cell r="B9094" t="str">
            <v>Puente férreo mantenido  (240402101)</v>
          </cell>
          <cell r="C9094" t="str">
            <v>240402101</v>
          </cell>
        </row>
        <row r="9095">
          <cell r="B9095" t="str">
            <v>Túnel férreo mantenido  (240402201)</v>
          </cell>
          <cell r="C9095" t="str">
            <v>240402201</v>
          </cell>
        </row>
        <row r="9096">
          <cell r="B9096" t="str">
            <v>Puente férreo habilitado  (240402601)</v>
          </cell>
          <cell r="C9096" t="str">
            <v>240402601</v>
          </cell>
        </row>
        <row r="9097">
          <cell r="B9097" t="str">
            <v>Corredor férreo construido y en condiciones para operación (240400601)</v>
          </cell>
          <cell r="C9097" t="str">
            <v>240400601</v>
          </cell>
        </row>
        <row r="9098">
          <cell r="B9098" t="str">
            <v>Cruce a desnivel construido en la red férrea nueva (240400701)</v>
          </cell>
          <cell r="C9098" t="str">
            <v>240400701</v>
          </cell>
        </row>
        <row r="9099">
          <cell r="B9099" t="str">
            <v>Puente férreo mejorado  (240401001)</v>
          </cell>
          <cell r="C9099" t="str">
            <v>240401001</v>
          </cell>
        </row>
        <row r="9100">
          <cell r="B9100" t="str">
            <v>Cruce a desnivel construido en la red férrea existente (240401101)</v>
          </cell>
          <cell r="C9100" t="str">
            <v>240401101</v>
          </cell>
        </row>
        <row r="9101">
          <cell r="B9101" t="str">
            <v>Puente férreo rehabilitado  (240401401)</v>
          </cell>
          <cell r="C9101" t="str">
            <v>240401401</v>
          </cell>
        </row>
        <row r="9102">
          <cell r="B9102" t="str">
            <v>Túnel férreo rehabilitado  (240401501)</v>
          </cell>
          <cell r="C9102" t="str">
            <v>240401501</v>
          </cell>
        </row>
        <row r="9103">
          <cell r="B9103" t="str">
            <v>Cerramiento construido  (240304906)</v>
          </cell>
          <cell r="C9103" t="str">
            <v>240304906</v>
          </cell>
        </row>
        <row r="9104">
          <cell r="B9104" t="str">
            <v>Túnel férreo construido   (240400301)</v>
          </cell>
          <cell r="C9104" t="str">
            <v>240400301</v>
          </cell>
        </row>
        <row r="9105">
          <cell r="B9105" t="str">
            <v>Puente férreo construido (240400401)</v>
          </cell>
          <cell r="C9105" t="str">
            <v>240400401</v>
          </cell>
        </row>
        <row r="9106">
          <cell r="B9106" t="str">
            <v>Andenes mantenidos (240801500)</v>
          </cell>
          <cell r="C9106" t="str">
            <v>240801500</v>
          </cell>
        </row>
        <row r="9107">
          <cell r="B9107" t="str">
            <v>Infraestructura mejorada  (240900300)</v>
          </cell>
          <cell r="C9107" t="str">
            <v>240900300</v>
          </cell>
        </row>
        <row r="9108">
          <cell r="B9108" t="str">
            <v>Ciclo infraestructura construida para la integración del servicio público de transporte organizado (240800900)</v>
          </cell>
          <cell r="C9108" t="str">
            <v>240800900</v>
          </cell>
        </row>
        <row r="9109">
          <cell r="B9109" t="str">
            <v>Ciclo infraestructura para la integración del servicio público de transporte organizado mantenidas    (240801000)</v>
          </cell>
          <cell r="C9109" t="str">
            <v>240801000</v>
          </cell>
        </row>
        <row r="9110">
          <cell r="B9110" t="str">
            <v>Ciclo infraestructura para la integración del servicio público de transporte organizado rehabilitadas    (240801100)</v>
          </cell>
          <cell r="C9110" t="str">
            <v>240801100</v>
          </cell>
        </row>
        <row r="9111">
          <cell r="B9111" t="str">
            <v>Vías urbanas construidas  (240800500)</v>
          </cell>
          <cell r="C9111" t="str">
            <v>240800500</v>
          </cell>
        </row>
        <row r="9112">
          <cell r="B9112" t="str">
            <v>Vías urbanas mejoradas  (240800600)</v>
          </cell>
          <cell r="C9112" t="str">
            <v>240800600</v>
          </cell>
        </row>
        <row r="9113">
          <cell r="B9113" t="str">
            <v>Vías urbanas rehabilitadas (240800700)</v>
          </cell>
          <cell r="C9113" t="str">
            <v>240800700</v>
          </cell>
        </row>
        <row r="9114">
          <cell r="B9114" t="str">
            <v>Puentes peatonales construidos (240904101)</v>
          </cell>
          <cell r="C9114" t="str">
            <v>240904101</v>
          </cell>
        </row>
        <row r="9115">
          <cell r="B9115" t="str">
            <v>Puentes peatonales rehabilitados (240904201)</v>
          </cell>
          <cell r="C9115" t="str">
            <v>240904201</v>
          </cell>
        </row>
        <row r="9116">
          <cell r="B9116" t="str">
            <v>Indice de gobierno en línea (390100700)</v>
          </cell>
          <cell r="C9116" t="str">
            <v>390100700</v>
          </cell>
        </row>
        <row r="9117">
          <cell r="B9117" t="str">
            <v>Obras para estabilización de taludes realizadas (320501000)</v>
          </cell>
          <cell r="C9117" t="str">
            <v>320501000</v>
          </cell>
        </row>
        <row r="9118">
          <cell r="B9118" t="str">
            <v>Sección hidráulica construida y recuperada (320501100)</v>
          </cell>
          <cell r="C9118" t="str">
            <v>320501100</v>
          </cell>
        </row>
        <row r="9119">
          <cell r="B9119" t="str">
            <v>Estructura construida  (320501402)</v>
          </cell>
          <cell r="C9119" t="str">
            <v>320501402</v>
          </cell>
        </row>
        <row r="9120">
          <cell r="B9120" t="str">
            <v>Dragado realizado  (320500800)</v>
          </cell>
          <cell r="C9120" t="str">
            <v>320500800</v>
          </cell>
        </row>
        <row r="9121">
          <cell r="B9121" t="str">
            <v>Área estabilizada (320501102)</v>
          </cell>
          <cell r="C9121" t="str">
            <v>320501102</v>
          </cell>
        </row>
        <row r="9122">
          <cell r="B9122" t="str">
            <v>Área reforestada  (320501400)</v>
          </cell>
          <cell r="C9122" t="str">
            <v>320501400</v>
          </cell>
        </row>
        <row r="9123">
          <cell r="B9123" t="str">
            <v>Área estabilizada (320501401)</v>
          </cell>
          <cell r="C9123" t="str">
            <v>320501401</v>
          </cell>
        </row>
        <row r="9124">
          <cell r="B9124" t="str">
            <v>Estudios y diseños de infraestructura educativa elaborados (220103900)</v>
          </cell>
          <cell r="C9124" t="str">
            <v>220103900</v>
          </cell>
        </row>
        <row r="9125">
          <cell r="B9125" t="str">
            <v>Árboles nativos sembrados (320200504)</v>
          </cell>
          <cell r="C9125" t="str">
            <v>320200504</v>
          </cell>
        </row>
        <row r="9126">
          <cell r="B9126" t="str">
            <v>Planes Integrales de Seguridad y Convivencia -PISCC con enfoque de género elaborados (450102602)</v>
          </cell>
          <cell r="C9126" t="str">
            <v>450102602</v>
          </cell>
        </row>
        <row r="9127">
          <cell r="B9127" t="str">
            <v>Municiones de guerra adquiridas (450105500)</v>
          </cell>
          <cell r="C9127" t="str">
            <v>450105500</v>
          </cell>
        </row>
        <row r="9128">
          <cell r="B9128" t="str">
            <v>Recompensas entregadas a la ciudadanía (450105600)</v>
          </cell>
          <cell r="C9128" t="str">
            <v>450105600</v>
          </cell>
        </row>
        <row r="9129">
          <cell r="B9129" t="str">
            <v>Miembros de la fuerza publica apoyados (450105700)</v>
          </cell>
          <cell r="C9129" t="str">
            <v>450105700</v>
          </cell>
        </row>
        <row r="9130">
          <cell r="B9130" t="str">
            <v>Entidades asistidas técnicamente (450202207)</v>
          </cell>
          <cell r="C9130" t="str">
            <v>450202207</v>
          </cell>
        </row>
        <row r="9134">
          <cell r="B9134"/>
        </row>
        <row r="9135">
          <cell r="B9135" t="str">
            <v>Incremento</v>
          </cell>
        </row>
        <row r="9136">
          <cell r="B9136" t="str">
            <v>Mantenimiento</v>
          </cell>
        </row>
      </sheetData>
      <sheetData sheetId="5"/>
      <sheetData sheetId="6">
        <row r="2">
          <cell r="A2" t="str">
            <v>Asistencia / Subsistencia mínima</v>
          </cell>
        </row>
        <row r="3">
          <cell r="A3" t="str">
            <v>Asistencia / Salud</v>
          </cell>
        </row>
        <row r="4">
          <cell r="A4" t="str">
            <v>Asistencia / Educación</v>
          </cell>
        </row>
        <row r="5">
          <cell r="A5" t="str">
            <v>Asistencia / Alimentación (Solo víctimas desplazamiento)</v>
          </cell>
        </row>
        <row r="6">
          <cell r="A6" t="str">
            <v>Asistencia / Identificación (Solo víctimas desplazamiento)</v>
          </cell>
        </row>
        <row r="7">
          <cell r="A7" t="str">
            <v>Asistencia / Vivienda (Solo víctimas desplazamiento)</v>
          </cell>
        </row>
        <row r="8">
          <cell r="A8" t="str">
            <v>Asistencia / Generación de Ingresos (Solo víctimas desplazamiento)</v>
          </cell>
        </row>
        <row r="9">
          <cell r="A9" t="str">
            <v>Asistencia / Reunificación familiar - Reintegración</v>
          </cell>
        </row>
        <row r="10">
          <cell r="A10" t="str">
            <v>Atención / Transversal/Orientación y Comunicación</v>
          </cell>
        </row>
        <row r="11">
          <cell r="A11" t="str">
            <v>Ejes transversales /  Coordinación nación- Territorio</v>
          </cell>
        </row>
        <row r="12">
          <cell r="A12" t="str">
            <v>Ejes transversales /  Sistemas de información</v>
          </cell>
        </row>
        <row r="13">
          <cell r="A13" t="str">
            <v>Ejes transversales / Participación</v>
          </cell>
        </row>
        <row r="14">
          <cell r="A14" t="str">
            <v>Ejes transversales / Coordinación nacional</v>
          </cell>
        </row>
        <row r="15">
          <cell r="A15" t="str">
            <v>Prevención y protección / Vida, seguridad, libertad e integridad</v>
          </cell>
        </row>
        <row r="16">
          <cell r="A16" t="str">
            <v>Prevención y protección / Protección de predios, tierras y territorios abandonados</v>
          </cell>
        </row>
        <row r="17">
          <cell r="A17" t="str">
            <v>Reparación /  Retorno y reubicación (Solo víctimas desplazamiento)</v>
          </cell>
        </row>
        <row r="18">
          <cell r="A18" t="str">
            <v>Reparación /  Rehabilitación</v>
          </cell>
        </row>
        <row r="19">
          <cell r="A19" t="str">
            <v>Reparación /  Satisfacción</v>
          </cell>
        </row>
        <row r="20">
          <cell r="A20" t="str">
            <v>Reparación /  Garantías de no repetición</v>
          </cell>
        </row>
        <row r="21">
          <cell r="A21" t="str">
            <v>Reparación /  Restitución</v>
          </cell>
        </row>
        <row r="22">
          <cell r="A22" t="str">
            <v>Reparación /  Empleo</v>
          </cell>
        </row>
        <row r="23">
          <cell r="A23" t="str">
            <v>Reparación /  Reparación Colectiva</v>
          </cell>
        </row>
        <row r="24">
          <cell r="A24" t="str">
            <v>Reparación /  Créditos y pasivos</v>
          </cell>
        </row>
        <row r="25">
          <cell r="A25" t="str">
            <v>No aporta</v>
          </cell>
        </row>
      </sheetData>
      <sheetData sheetId="7">
        <row r="2">
          <cell r="A2" t="str">
            <v>Sin relación con los ODS</v>
          </cell>
        </row>
        <row r="3">
          <cell r="A3" t="str">
            <v>ODS 1. Fin de la pobreza</v>
          </cell>
        </row>
        <row r="4">
          <cell r="A4" t="str">
            <v>ODS 2. Hambre cero</v>
          </cell>
        </row>
        <row r="5">
          <cell r="A5" t="str">
            <v>ODS 3. Salud y bienestar</v>
          </cell>
        </row>
        <row r="6">
          <cell r="A6" t="str">
            <v>ODS 4. Educación de calidad</v>
          </cell>
        </row>
        <row r="7">
          <cell r="A7" t="str">
            <v>ODS 5. Igualdad de género</v>
          </cell>
        </row>
        <row r="8">
          <cell r="A8" t="str">
            <v>ODS 6. Agua limpia y saneamiento</v>
          </cell>
        </row>
        <row r="9">
          <cell r="A9" t="str">
            <v>ODS 7. Energía asequible y no contaminante</v>
          </cell>
        </row>
        <row r="10">
          <cell r="A10" t="str">
            <v>ODS 8. Trabajo decente y crecimiento económico</v>
          </cell>
        </row>
        <row r="11">
          <cell r="A11" t="str">
            <v>ODS 9. Industria, innovación e infraestructuras</v>
          </cell>
        </row>
        <row r="12">
          <cell r="A12" t="str">
            <v>ODS 10. Reducción de las desigualdades</v>
          </cell>
        </row>
        <row r="13">
          <cell r="A13" t="str">
            <v>ODS 11. Ciudades y comunidades sostenibles</v>
          </cell>
        </row>
        <row r="14">
          <cell r="A14" t="str">
            <v>ODS 12. Producción y consumo responsables</v>
          </cell>
        </row>
        <row r="15">
          <cell r="A15" t="str">
            <v>ODS 13. Acción por el clima</v>
          </cell>
        </row>
        <row r="16">
          <cell r="A16" t="str">
            <v>ODS 14. Vida submarina</v>
          </cell>
        </row>
        <row r="17">
          <cell r="A17" t="str">
            <v>ODS 15. Vida de ecosistemas terrestres</v>
          </cell>
        </row>
        <row r="18">
          <cell r="A18" t="str">
            <v>ODS 16. Paz, justicia e instituciones sólidas</v>
          </cell>
        </row>
        <row r="19">
          <cell r="A19" t="str">
            <v>ODS 17. Alianzas para lograr los objetivos</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 2020-2023"/>
      <sheetName val="Listas"/>
      <sheetName val="ListasPDET"/>
      <sheetName val="Iniciativas"/>
      <sheetName val="Catálogo"/>
      <sheetName val="Paz"/>
      <sheetName val="Víctimas"/>
      <sheetName val="ODS"/>
      <sheetName val="PI_Ejec"/>
    </sheetNames>
    <sheetDataSet>
      <sheetData sheetId="0"/>
      <sheetData sheetId="1"/>
      <sheetData sheetId="2"/>
      <sheetData sheetId="3"/>
      <sheetData sheetId="4">
        <row r="5">
          <cell r="B5" t="str">
            <v>Agricultura y desarrollo rural</v>
          </cell>
        </row>
        <row r="6">
          <cell r="B6" t="str">
            <v>Ambiente y desarrollo sostenible</v>
          </cell>
        </row>
        <row r="7">
          <cell r="B7" t="str">
            <v>Ciencia, tecnología e innovación</v>
          </cell>
        </row>
        <row r="8">
          <cell r="B8" t="str">
            <v>Comercio, industria y turismo</v>
          </cell>
        </row>
        <row r="9">
          <cell r="B9" t="str">
            <v>Cultura</v>
          </cell>
        </row>
        <row r="10">
          <cell r="B10" t="str">
            <v>Deporte y recreación</v>
          </cell>
        </row>
        <row r="11">
          <cell r="B11" t="str">
            <v>Educación</v>
          </cell>
        </row>
        <row r="12">
          <cell r="B12" t="str">
            <v>Gobierno territorial</v>
          </cell>
        </row>
        <row r="13">
          <cell r="B13" t="str">
            <v>Inclusión social y reconciliación</v>
          </cell>
        </row>
        <row r="14">
          <cell r="B14" t="str">
            <v>Información estadística</v>
          </cell>
        </row>
        <row r="15">
          <cell r="B15" t="str">
            <v>Justicia y del derecho</v>
          </cell>
        </row>
        <row r="16">
          <cell r="B16" t="str">
            <v>Minas y energía</v>
          </cell>
        </row>
        <row r="17">
          <cell r="B17" t="str">
            <v>Salud y protección social</v>
          </cell>
        </row>
        <row r="18">
          <cell r="B18" t="str">
            <v>Tecnologías de la información y las comunicaciones</v>
          </cell>
        </row>
        <row r="19">
          <cell r="B19" t="str">
            <v>Trabajo</v>
          </cell>
        </row>
        <row r="20">
          <cell r="B20" t="str">
            <v>Transporte</v>
          </cell>
        </row>
        <row r="21">
          <cell r="B21" t="str">
            <v>Vivienda, ciudad y territorio</v>
          </cell>
        </row>
      </sheetData>
      <sheetData sheetId="5"/>
      <sheetData sheetId="6">
        <row r="2">
          <cell r="A2" t="str">
            <v>Asistencia / Subsistencia mínima</v>
          </cell>
        </row>
      </sheetData>
      <sheetData sheetId="7">
        <row r="2">
          <cell r="A2" t="str">
            <v>Sin relación con los ODS</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 2020-2023"/>
      <sheetName val="Listas"/>
      <sheetName val="ListasPDET"/>
      <sheetName val="Iniciativas"/>
      <sheetName val="Catálogo"/>
      <sheetName val="Paz"/>
      <sheetName val="Víctimas"/>
      <sheetName val="ODS"/>
      <sheetName val="PI_Ejec"/>
    </sheetNames>
    <sheetDataSet>
      <sheetData sheetId="0" refreshError="1"/>
      <sheetData sheetId="1" refreshError="1"/>
      <sheetData sheetId="2" refreshError="1"/>
      <sheetData sheetId="3" refreshError="1"/>
      <sheetData sheetId="4" refreshError="1">
        <row r="5">
          <cell r="B5" t="str">
            <v>Agricultura y desarrollo rural</v>
          </cell>
          <cell r="C5" t="str">
            <v>17</v>
          </cell>
        </row>
        <row r="6">
          <cell r="B6" t="str">
            <v>Ambiente y desarrollo sostenible</v>
          </cell>
          <cell r="C6" t="str">
            <v>32</v>
          </cell>
        </row>
        <row r="7">
          <cell r="B7" t="str">
            <v>Ciencia, tecnología e innovación</v>
          </cell>
          <cell r="C7" t="str">
            <v>39</v>
          </cell>
        </row>
        <row r="8">
          <cell r="B8" t="str">
            <v>Comercio, industria y turismo</v>
          </cell>
          <cell r="C8" t="str">
            <v>35</v>
          </cell>
        </row>
        <row r="9">
          <cell r="B9" t="str">
            <v>Cultura</v>
          </cell>
          <cell r="C9" t="str">
            <v>33</v>
          </cell>
        </row>
        <row r="10">
          <cell r="B10" t="str">
            <v>Deporte y recreación</v>
          </cell>
          <cell r="C10" t="str">
            <v>43</v>
          </cell>
        </row>
        <row r="11">
          <cell r="B11" t="str">
            <v>Educación</v>
          </cell>
          <cell r="C11" t="str">
            <v>22</v>
          </cell>
        </row>
        <row r="12">
          <cell r="B12" t="str">
            <v>Gobierno territorial</v>
          </cell>
          <cell r="C12" t="str">
            <v>45</v>
          </cell>
        </row>
        <row r="13">
          <cell r="B13" t="str">
            <v>Inclusión social y reconciliación</v>
          </cell>
          <cell r="C13" t="str">
            <v>41</v>
          </cell>
        </row>
        <row r="14">
          <cell r="B14" t="str">
            <v>Información estadística</v>
          </cell>
          <cell r="C14" t="str">
            <v>04</v>
          </cell>
        </row>
        <row r="15">
          <cell r="B15" t="str">
            <v>Justicia y del derecho</v>
          </cell>
          <cell r="C15" t="str">
            <v>12</v>
          </cell>
        </row>
        <row r="16">
          <cell r="B16" t="str">
            <v>Minas y energía</v>
          </cell>
          <cell r="C16" t="str">
            <v>21</v>
          </cell>
        </row>
        <row r="17">
          <cell r="B17" t="str">
            <v>Salud y protección social</v>
          </cell>
          <cell r="C17" t="str">
            <v>19</v>
          </cell>
        </row>
        <row r="18">
          <cell r="B18" t="str">
            <v>Tecnologías de la información y las comunicaciones</v>
          </cell>
          <cell r="C18" t="str">
            <v>23</v>
          </cell>
        </row>
        <row r="19">
          <cell r="B19" t="str">
            <v>Trabajo</v>
          </cell>
          <cell r="C19" t="str">
            <v>36</v>
          </cell>
        </row>
        <row r="20">
          <cell r="B20" t="str">
            <v>Transporte</v>
          </cell>
          <cell r="C20" t="str">
            <v>24</v>
          </cell>
        </row>
        <row r="21">
          <cell r="B21" t="str">
            <v>Vivienda, ciudad y territorio</v>
          </cell>
          <cell r="C21" t="str">
            <v>40</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0"/>
  <sheetViews>
    <sheetView tabSelected="1" zoomScale="50" zoomScaleNormal="50" workbookViewId="0">
      <pane ySplit="4" topLeftCell="A5" activePane="bottomLeft" state="frozen"/>
      <selection pane="bottomLeft" activeCell="B5" sqref="B5"/>
    </sheetView>
  </sheetViews>
  <sheetFormatPr baseColWidth="10" defaultRowHeight="15" x14ac:dyDescent="0.25"/>
  <cols>
    <col min="1" max="1" width="6.7109375" bestFit="1" customWidth="1"/>
    <col min="2" max="2" width="31.140625" style="33" customWidth="1"/>
    <col min="3" max="3" width="44.42578125" style="33" customWidth="1"/>
    <col min="4" max="4" width="21.5703125" style="2" customWidth="1"/>
    <col min="5" max="5" width="14.5703125" style="2" customWidth="1"/>
    <col min="6" max="6" width="17.42578125" style="2" customWidth="1"/>
    <col min="7" max="7" width="34" style="37" customWidth="1"/>
    <col min="8" max="8" width="24.5703125" style="2" customWidth="1"/>
    <col min="9" max="9" width="29.28515625" customWidth="1"/>
    <col min="10" max="10" width="38.5703125" customWidth="1"/>
    <col min="11" max="11" width="20.85546875" style="33" customWidth="1"/>
    <col min="12" max="12" width="48.28515625" style="33" customWidth="1"/>
    <col min="13" max="13" width="28" customWidth="1"/>
    <col min="14" max="14" width="14.85546875" style="33" customWidth="1"/>
    <col min="15" max="15" width="47.7109375" customWidth="1"/>
    <col min="16" max="16" width="16.28515625" style="33" customWidth="1"/>
    <col min="17" max="17" width="14.85546875" style="2" customWidth="1"/>
    <col min="18" max="18" width="17.5703125" style="2" customWidth="1"/>
    <col min="19" max="19" width="15.42578125" style="2" customWidth="1"/>
    <col min="20" max="20" width="44.28515625" customWidth="1"/>
    <col min="21" max="21" width="14.28515625" style="2" customWidth="1"/>
    <col min="22" max="22" width="20.5703125" style="2" customWidth="1"/>
    <col min="23" max="23" width="21.7109375" style="2" customWidth="1"/>
    <col min="24" max="29" width="15.7109375" style="2" customWidth="1"/>
  </cols>
  <sheetData>
    <row r="1" spans="1:29" s="1" customFormat="1" ht="6.75" customHeight="1" x14ac:dyDescent="0.25">
      <c r="B1" s="33"/>
      <c r="C1" s="33"/>
      <c r="D1" s="2"/>
      <c r="E1" s="2"/>
      <c r="F1" s="2"/>
      <c r="G1" s="2"/>
      <c r="H1" s="2"/>
      <c r="J1" s="3"/>
      <c r="K1" s="3"/>
      <c r="L1" s="31"/>
      <c r="N1" s="3"/>
      <c r="P1" s="3"/>
      <c r="Q1" s="2"/>
      <c r="R1" s="2"/>
      <c r="S1" s="2"/>
    </row>
    <row r="2" spans="1:29" s="1" customFormat="1" ht="27" customHeight="1" x14ac:dyDescent="0.25">
      <c r="A2" s="10"/>
      <c r="B2" s="70" t="s">
        <v>0</v>
      </c>
      <c r="C2" s="70"/>
      <c r="D2" s="70"/>
      <c r="E2" s="70"/>
      <c r="F2" s="70"/>
      <c r="G2" s="70"/>
      <c r="H2" s="70"/>
      <c r="I2" s="70"/>
      <c r="J2" s="70"/>
      <c r="K2" s="70"/>
      <c r="L2" s="70"/>
      <c r="M2" s="70"/>
      <c r="N2" s="70"/>
      <c r="O2" s="70"/>
      <c r="P2" s="70"/>
      <c r="Q2" s="70"/>
      <c r="R2" s="70"/>
      <c r="S2" s="70"/>
      <c r="T2" s="70"/>
      <c r="U2" s="71"/>
      <c r="V2" s="71"/>
      <c r="W2" s="71"/>
      <c r="X2" s="71"/>
      <c r="Y2" s="71"/>
      <c r="Z2" s="71"/>
      <c r="AA2" s="71"/>
      <c r="AB2" s="71"/>
      <c r="AC2" s="71"/>
    </row>
    <row r="3" spans="1:29" s="4" customFormat="1" ht="40.5" customHeight="1" x14ac:dyDescent="0.2">
      <c r="A3" s="11"/>
      <c r="B3" s="38" t="s">
        <v>1</v>
      </c>
      <c r="C3" s="72" t="s">
        <v>2</v>
      </c>
      <c r="D3" s="72"/>
      <c r="E3" s="72"/>
      <c r="F3" s="72"/>
      <c r="G3" s="73" t="s">
        <v>3</v>
      </c>
      <c r="H3" s="73"/>
      <c r="I3" s="72" t="s">
        <v>617</v>
      </c>
      <c r="J3" s="72"/>
      <c r="K3" s="72"/>
      <c r="L3" s="74" t="s">
        <v>618</v>
      </c>
      <c r="M3" s="74"/>
      <c r="N3" s="74"/>
      <c r="O3" s="74"/>
      <c r="P3" s="74"/>
      <c r="Q3" s="74"/>
      <c r="R3" s="74"/>
      <c r="S3" s="74"/>
      <c r="T3" s="78" t="s">
        <v>4</v>
      </c>
      <c r="U3" s="75">
        <v>2021</v>
      </c>
      <c r="V3" s="75"/>
      <c r="W3" s="75"/>
      <c r="X3" s="76">
        <v>2022</v>
      </c>
      <c r="Y3" s="76"/>
      <c r="Z3" s="76"/>
      <c r="AA3" s="77">
        <v>2023</v>
      </c>
      <c r="AB3" s="77"/>
      <c r="AC3" s="77"/>
    </row>
    <row r="4" spans="1:29" s="1" customFormat="1" ht="55.5" customHeight="1" x14ac:dyDescent="0.2">
      <c r="A4" s="12" t="s">
        <v>5</v>
      </c>
      <c r="B4" s="39" t="s">
        <v>606</v>
      </c>
      <c r="C4" s="40" t="s">
        <v>6</v>
      </c>
      <c r="D4" s="14" t="s">
        <v>7</v>
      </c>
      <c r="E4" s="14" t="s">
        <v>8</v>
      </c>
      <c r="F4" s="14" t="s">
        <v>9</v>
      </c>
      <c r="G4" s="13" t="s">
        <v>10</v>
      </c>
      <c r="H4" s="13" t="s">
        <v>11</v>
      </c>
      <c r="I4" s="14" t="s">
        <v>12</v>
      </c>
      <c r="J4" s="15" t="s">
        <v>13</v>
      </c>
      <c r="K4" s="15" t="s">
        <v>607</v>
      </c>
      <c r="L4" s="32" t="s">
        <v>14</v>
      </c>
      <c r="M4" s="13" t="s">
        <v>15</v>
      </c>
      <c r="N4" s="32" t="s">
        <v>608</v>
      </c>
      <c r="O4" s="13" t="s">
        <v>16</v>
      </c>
      <c r="P4" s="32" t="s">
        <v>609</v>
      </c>
      <c r="Q4" s="13" t="s">
        <v>17</v>
      </c>
      <c r="R4" s="13" t="s">
        <v>18</v>
      </c>
      <c r="S4" s="13" t="s">
        <v>610</v>
      </c>
      <c r="T4" s="79"/>
      <c r="U4" s="16" t="s">
        <v>19</v>
      </c>
      <c r="V4" s="16" t="s">
        <v>20</v>
      </c>
      <c r="W4" s="16" t="s">
        <v>21</v>
      </c>
      <c r="X4" s="16" t="s">
        <v>19</v>
      </c>
      <c r="Y4" s="16" t="s">
        <v>20</v>
      </c>
      <c r="Z4" s="16" t="s">
        <v>21</v>
      </c>
      <c r="AA4" s="16" t="s">
        <v>19</v>
      </c>
      <c r="AB4" s="16" t="s">
        <v>20</v>
      </c>
      <c r="AC4" s="16" t="s">
        <v>21</v>
      </c>
    </row>
    <row r="5" spans="1:29" s="43" customFormat="1" ht="45" x14ac:dyDescent="0.25">
      <c r="A5" s="48">
        <v>1</v>
      </c>
      <c r="B5" s="49" t="s">
        <v>582</v>
      </c>
      <c r="C5" s="49" t="s">
        <v>363</v>
      </c>
      <c r="D5" s="48">
        <v>4</v>
      </c>
      <c r="E5" s="48" t="s">
        <v>39</v>
      </c>
      <c r="F5" s="48">
        <v>10</v>
      </c>
      <c r="G5" s="48" t="s">
        <v>328</v>
      </c>
      <c r="H5" s="48" t="str">
        <f>IFERROR(IF($G5="","",VLOOKUP($G5,[3]Catálogo!$B$5:$C$21,2,FALSE)),"Introduzca un sector de inversión válido")</f>
        <v>19</v>
      </c>
      <c r="I5" s="48" t="s">
        <v>364</v>
      </c>
      <c r="J5" s="48" t="s">
        <v>583</v>
      </c>
      <c r="K5" s="50">
        <v>1906</v>
      </c>
      <c r="L5" s="50" t="s">
        <v>584</v>
      </c>
      <c r="M5" s="51" t="s">
        <v>585</v>
      </c>
      <c r="N5" s="52">
        <v>1906030</v>
      </c>
      <c r="O5" s="48" t="s">
        <v>586</v>
      </c>
      <c r="P5" s="50">
        <v>190603000</v>
      </c>
      <c r="Q5" s="48">
        <v>4</v>
      </c>
      <c r="R5" s="48" t="s">
        <v>573</v>
      </c>
      <c r="S5" s="48">
        <v>10</v>
      </c>
      <c r="T5" s="48" t="s">
        <v>584</v>
      </c>
      <c r="U5" s="53"/>
      <c r="V5" s="53" t="s">
        <v>33</v>
      </c>
      <c r="W5" s="53"/>
      <c r="X5" s="53"/>
      <c r="Y5" s="53" t="s">
        <v>33</v>
      </c>
      <c r="Z5" s="53"/>
      <c r="AA5" s="53"/>
      <c r="AB5" s="53" t="s">
        <v>33</v>
      </c>
      <c r="AC5" s="53"/>
    </row>
    <row r="6" spans="1:29" s="43" customFormat="1" ht="45" x14ac:dyDescent="0.25">
      <c r="A6" s="48">
        <v>2</v>
      </c>
      <c r="B6" s="49" t="s">
        <v>582</v>
      </c>
      <c r="C6" s="49" t="s">
        <v>363</v>
      </c>
      <c r="D6" s="48">
        <v>4</v>
      </c>
      <c r="E6" s="48" t="s">
        <v>39</v>
      </c>
      <c r="F6" s="48">
        <v>10</v>
      </c>
      <c r="G6" s="48" t="s">
        <v>328</v>
      </c>
      <c r="H6" s="48" t="s">
        <v>329</v>
      </c>
      <c r="I6" s="48" t="s">
        <v>364</v>
      </c>
      <c r="J6" s="48" t="s">
        <v>344</v>
      </c>
      <c r="K6" s="50" t="s">
        <v>331</v>
      </c>
      <c r="L6" s="50" t="s">
        <v>369</v>
      </c>
      <c r="M6" s="48" t="s">
        <v>370</v>
      </c>
      <c r="N6" s="50" t="s">
        <v>371</v>
      </c>
      <c r="O6" s="48" t="s">
        <v>372</v>
      </c>
      <c r="P6" s="50" t="s">
        <v>373</v>
      </c>
      <c r="Q6" s="48">
        <v>0</v>
      </c>
      <c r="R6" s="48" t="s">
        <v>39</v>
      </c>
      <c r="S6" s="48">
        <v>1</v>
      </c>
      <c r="T6" s="48" t="s">
        <v>374</v>
      </c>
      <c r="U6" s="54"/>
      <c r="V6" s="54" t="s">
        <v>33</v>
      </c>
      <c r="W6" s="54"/>
      <c r="X6" s="54"/>
      <c r="Y6" s="54" t="s">
        <v>33</v>
      </c>
      <c r="Z6" s="54"/>
      <c r="AA6" s="54"/>
      <c r="AB6" s="54" t="s">
        <v>33</v>
      </c>
      <c r="AC6" s="54"/>
    </row>
    <row r="7" spans="1:29" s="43" customFormat="1" ht="105.75" customHeight="1" x14ac:dyDescent="0.25">
      <c r="A7" s="48">
        <v>3</v>
      </c>
      <c r="B7" s="49" t="s">
        <v>22</v>
      </c>
      <c r="C7" s="49" t="s">
        <v>23</v>
      </c>
      <c r="D7" s="48">
        <v>0</v>
      </c>
      <c r="E7" s="48" t="s">
        <v>24</v>
      </c>
      <c r="F7" s="48">
        <v>6000</v>
      </c>
      <c r="G7" s="48" t="s">
        <v>25</v>
      </c>
      <c r="H7" s="48" t="s">
        <v>26</v>
      </c>
      <c r="I7" s="55" t="s">
        <v>27</v>
      </c>
      <c r="J7" s="48" t="s">
        <v>466</v>
      </c>
      <c r="K7" s="50" t="s">
        <v>28</v>
      </c>
      <c r="L7" s="50" t="s">
        <v>29</v>
      </c>
      <c r="M7" s="48" t="s">
        <v>619</v>
      </c>
      <c r="N7" s="50" t="s">
        <v>31</v>
      </c>
      <c r="O7" s="48" t="s">
        <v>620</v>
      </c>
      <c r="P7" s="50">
        <v>400301703</v>
      </c>
      <c r="Q7" s="48">
        <v>0</v>
      </c>
      <c r="R7" s="48" t="s">
        <v>24</v>
      </c>
      <c r="S7" s="48">
        <v>3452</v>
      </c>
      <c r="T7" s="48" t="s">
        <v>698</v>
      </c>
      <c r="U7" s="54"/>
      <c r="V7" s="54" t="s">
        <v>33</v>
      </c>
      <c r="W7" s="54"/>
      <c r="X7" s="54"/>
      <c r="Y7" s="54" t="s">
        <v>33</v>
      </c>
      <c r="Z7" s="54"/>
      <c r="AA7" s="54"/>
      <c r="AB7" s="54" t="s">
        <v>33</v>
      </c>
      <c r="AC7" s="54"/>
    </row>
    <row r="8" spans="1:29" s="43" customFormat="1" ht="60" x14ac:dyDescent="0.25">
      <c r="A8" s="48">
        <v>4</v>
      </c>
      <c r="B8" s="49" t="s">
        <v>22</v>
      </c>
      <c r="C8" s="49" t="s">
        <v>23</v>
      </c>
      <c r="D8" s="48">
        <v>0</v>
      </c>
      <c r="E8" s="48" t="s">
        <v>24</v>
      </c>
      <c r="F8" s="48">
        <v>6000</v>
      </c>
      <c r="G8" s="48" t="s">
        <v>25</v>
      </c>
      <c r="H8" s="48" t="s">
        <v>26</v>
      </c>
      <c r="I8" s="55" t="s">
        <v>27</v>
      </c>
      <c r="J8" s="48" t="s">
        <v>466</v>
      </c>
      <c r="K8" s="50" t="s">
        <v>28</v>
      </c>
      <c r="L8" s="50" t="s">
        <v>29</v>
      </c>
      <c r="M8" s="48" t="s">
        <v>619</v>
      </c>
      <c r="N8" s="50" t="s">
        <v>31</v>
      </c>
      <c r="O8" s="48" t="s">
        <v>620</v>
      </c>
      <c r="P8" s="50">
        <v>400301703</v>
      </c>
      <c r="Q8" s="48">
        <v>0</v>
      </c>
      <c r="R8" s="48" t="s">
        <v>24</v>
      </c>
      <c r="S8" s="48">
        <v>7.5410000000000004</v>
      </c>
      <c r="T8" s="48" t="s">
        <v>621</v>
      </c>
      <c r="U8" s="54"/>
      <c r="V8" s="54" t="s">
        <v>33</v>
      </c>
      <c r="W8" s="54"/>
      <c r="X8" s="54"/>
      <c r="Y8" s="54" t="s">
        <v>33</v>
      </c>
      <c r="Z8" s="54"/>
      <c r="AA8" s="54"/>
      <c r="AB8" s="54" t="s">
        <v>33</v>
      </c>
      <c r="AC8" s="54"/>
    </row>
    <row r="9" spans="1:29" s="43" customFormat="1" ht="60" x14ac:dyDescent="0.25">
      <c r="A9" s="48">
        <v>5</v>
      </c>
      <c r="B9" s="49" t="s">
        <v>22</v>
      </c>
      <c r="C9" s="49" t="s">
        <v>23</v>
      </c>
      <c r="D9" s="48">
        <v>0</v>
      </c>
      <c r="E9" s="48" t="s">
        <v>24</v>
      </c>
      <c r="F9" s="48">
        <v>6000</v>
      </c>
      <c r="G9" s="48" t="s">
        <v>25</v>
      </c>
      <c r="H9" s="48" t="s">
        <v>26</v>
      </c>
      <c r="I9" s="55" t="s">
        <v>27</v>
      </c>
      <c r="J9" s="48" t="s">
        <v>466</v>
      </c>
      <c r="K9" s="50" t="s">
        <v>28</v>
      </c>
      <c r="L9" s="50" t="s">
        <v>29</v>
      </c>
      <c r="M9" s="48" t="s">
        <v>619</v>
      </c>
      <c r="N9" s="50" t="s">
        <v>31</v>
      </c>
      <c r="O9" s="48" t="s">
        <v>620</v>
      </c>
      <c r="P9" s="50">
        <v>400301703</v>
      </c>
      <c r="Q9" s="48">
        <v>0</v>
      </c>
      <c r="R9" s="48" t="s">
        <v>24</v>
      </c>
      <c r="S9" s="48">
        <v>11.58</v>
      </c>
      <c r="T9" s="48" t="s">
        <v>622</v>
      </c>
      <c r="U9" s="54"/>
      <c r="V9" s="54" t="s">
        <v>33</v>
      </c>
      <c r="W9" s="54"/>
      <c r="X9" s="54"/>
      <c r="Y9" s="54" t="s">
        <v>33</v>
      </c>
      <c r="Z9" s="54"/>
      <c r="AA9" s="54"/>
      <c r="AB9" s="54" t="s">
        <v>33</v>
      </c>
      <c r="AC9" s="54"/>
    </row>
    <row r="10" spans="1:29" s="26" customFormat="1" ht="60" x14ac:dyDescent="0.25">
      <c r="A10" s="48">
        <v>6</v>
      </c>
      <c r="B10" s="49" t="s">
        <v>94</v>
      </c>
      <c r="C10" s="49" t="s">
        <v>84</v>
      </c>
      <c r="D10" s="48" t="s">
        <v>85</v>
      </c>
      <c r="E10" s="48" t="s">
        <v>54</v>
      </c>
      <c r="F10" s="48">
        <v>30</v>
      </c>
      <c r="G10" s="48" t="s">
        <v>86</v>
      </c>
      <c r="H10" s="48" t="s">
        <v>87</v>
      </c>
      <c r="I10" s="55" t="s">
        <v>88</v>
      </c>
      <c r="J10" s="50" t="s">
        <v>95</v>
      </c>
      <c r="K10" s="50" t="s">
        <v>89</v>
      </c>
      <c r="L10" s="50" t="s">
        <v>90</v>
      </c>
      <c r="M10" s="55" t="s">
        <v>91</v>
      </c>
      <c r="N10" s="50" t="s">
        <v>92</v>
      </c>
      <c r="O10" s="55" t="s">
        <v>96</v>
      </c>
      <c r="P10" s="50" t="s">
        <v>93</v>
      </c>
      <c r="Q10" s="48">
        <v>14.7</v>
      </c>
      <c r="R10" s="48" t="s">
        <v>54</v>
      </c>
      <c r="S10" s="48">
        <v>30</v>
      </c>
      <c r="T10" s="55" t="s">
        <v>90</v>
      </c>
      <c r="U10" s="54"/>
      <c r="V10" s="54"/>
      <c r="W10" s="54"/>
      <c r="X10" s="54" t="s">
        <v>33</v>
      </c>
      <c r="Y10" s="54"/>
      <c r="Z10" s="54"/>
      <c r="AA10" s="54" t="s">
        <v>33</v>
      </c>
      <c r="AB10" s="54"/>
      <c r="AC10" s="54"/>
    </row>
    <row r="11" spans="1:29" s="43" customFormat="1" ht="45" x14ac:dyDescent="0.25">
      <c r="A11" s="48">
        <v>7</v>
      </c>
      <c r="B11" s="49" t="s">
        <v>582</v>
      </c>
      <c r="C11" s="49" t="s">
        <v>363</v>
      </c>
      <c r="D11" s="48">
        <v>4</v>
      </c>
      <c r="E11" s="48" t="s">
        <v>39</v>
      </c>
      <c r="F11" s="48">
        <v>10</v>
      </c>
      <c r="G11" s="48" t="s">
        <v>328</v>
      </c>
      <c r="H11" s="48" t="s">
        <v>329</v>
      </c>
      <c r="I11" s="48" t="s">
        <v>364</v>
      </c>
      <c r="J11" s="48" t="s">
        <v>357</v>
      </c>
      <c r="K11" s="50" t="s">
        <v>358</v>
      </c>
      <c r="L11" s="50" t="s">
        <v>365</v>
      </c>
      <c r="M11" s="48" t="s">
        <v>366</v>
      </c>
      <c r="N11" s="50">
        <v>1905015</v>
      </c>
      <c r="O11" s="48" t="s">
        <v>367</v>
      </c>
      <c r="P11" s="50" t="s">
        <v>368</v>
      </c>
      <c r="Q11" s="48">
        <v>0</v>
      </c>
      <c r="R11" s="48" t="s">
        <v>39</v>
      </c>
      <c r="S11" s="48">
        <v>1</v>
      </c>
      <c r="T11" s="48" t="s">
        <v>365</v>
      </c>
      <c r="U11" s="54"/>
      <c r="V11" s="54" t="s">
        <v>33</v>
      </c>
      <c r="W11" s="54"/>
      <c r="X11" s="54"/>
      <c r="Y11" s="54" t="s">
        <v>33</v>
      </c>
      <c r="Z11" s="54"/>
      <c r="AA11" s="54"/>
      <c r="AB11" s="54" t="s">
        <v>33</v>
      </c>
      <c r="AC11" s="54"/>
    </row>
    <row r="12" spans="1:29" s="43" customFormat="1" ht="45" x14ac:dyDescent="0.25">
      <c r="A12" s="48">
        <v>8</v>
      </c>
      <c r="B12" s="49" t="s">
        <v>587</v>
      </c>
      <c r="C12" s="49" t="s">
        <v>592</v>
      </c>
      <c r="D12" s="48">
        <v>8</v>
      </c>
      <c r="E12" s="48" t="s">
        <v>39</v>
      </c>
      <c r="F12" s="48">
        <v>12</v>
      </c>
      <c r="G12" s="48" t="s">
        <v>242</v>
      </c>
      <c r="H12" s="48" t="s">
        <v>243</v>
      </c>
      <c r="I12" s="50" t="s">
        <v>251</v>
      </c>
      <c r="J12" s="48" t="s">
        <v>588</v>
      </c>
      <c r="K12" s="50" t="s">
        <v>244</v>
      </c>
      <c r="L12" s="50" t="s">
        <v>593</v>
      </c>
      <c r="M12" s="48" t="s">
        <v>594</v>
      </c>
      <c r="N12" s="50">
        <v>2201051</v>
      </c>
      <c r="O12" s="48" t="s">
        <v>595</v>
      </c>
      <c r="P12" s="50">
        <v>220105100</v>
      </c>
      <c r="Q12" s="48">
        <v>8</v>
      </c>
      <c r="R12" s="48" t="s">
        <v>573</v>
      </c>
      <c r="S12" s="48">
        <v>12</v>
      </c>
      <c r="T12" s="48" t="s">
        <v>593</v>
      </c>
      <c r="U12" s="54"/>
      <c r="V12" s="54" t="s">
        <v>33</v>
      </c>
      <c r="W12" s="54"/>
      <c r="X12" s="54"/>
      <c r="Y12" s="54" t="s">
        <v>33</v>
      </c>
      <c r="Z12" s="54"/>
      <c r="AA12" s="54"/>
      <c r="AB12" s="54" t="s">
        <v>33</v>
      </c>
      <c r="AC12" s="54"/>
    </row>
    <row r="13" spans="1:29" s="26" customFormat="1" ht="99.75" customHeight="1" x14ac:dyDescent="0.25">
      <c r="A13" s="48">
        <v>9</v>
      </c>
      <c r="B13" s="49" t="s">
        <v>600</v>
      </c>
      <c r="C13" s="49" t="s">
        <v>179</v>
      </c>
      <c r="D13" s="48">
        <v>0</v>
      </c>
      <c r="E13" s="48" t="s">
        <v>24</v>
      </c>
      <c r="F13" s="48">
        <v>6000</v>
      </c>
      <c r="G13" s="48" t="s">
        <v>25</v>
      </c>
      <c r="H13" s="48" t="s">
        <v>26</v>
      </c>
      <c r="I13" s="55" t="s">
        <v>175</v>
      </c>
      <c r="J13" s="50" t="s">
        <v>60</v>
      </c>
      <c r="K13" s="50" t="s">
        <v>176</v>
      </c>
      <c r="L13" s="50" t="s">
        <v>177</v>
      </c>
      <c r="M13" s="55" t="s">
        <v>57</v>
      </c>
      <c r="N13" s="50" t="s">
        <v>58</v>
      </c>
      <c r="O13" s="55" t="s">
        <v>180</v>
      </c>
      <c r="P13" s="50" t="s">
        <v>178</v>
      </c>
      <c r="Q13" s="48">
        <v>123</v>
      </c>
      <c r="R13" s="48" t="s">
        <v>39</v>
      </c>
      <c r="S13" s="48">
        <v>1123</v>
      </c>
      <c r="T13" s="55" t="s">
        <v>177</v>
      </c>
      <c r="U13" s="54"/>
      <c r="V13" s="54"/>
      <c r="W13" s="54"/>
      <c r="X13" s="54"/>
      <c r="Y13" s="54" t="s">
        <v>33</v>
      </c>
      <c r="Z13" s="54"/>
      <c r="AA13" s="54"/>
      <c r="AB13" s="54" t="s">
        <v>33</v>
      </c>
      <c r="AC13" s="54"/>
    </row>
    <row r="14" spans="1:29" s="44" customFormat="1" ht="45" x14ac:dyDescent="0.25">
      <c r="A14" s="48">
        <v>10</v>
      </c>
      <c r="B14" s="56" t="s">
        <v>744</v>
      </c>
      <c r="C14" s="56" t="s">
        <v>313</v>
      </c>
      <c r="D14" s="56">
        <v>3282</v>
      </c>
      <c r="E14" s="56" t="s">
        <v>39</v>
      </c>
      <c r="F14" s="56">
        <v>6282</v>
      </c>
      <c r="G14" s="57" t="s">
        <v>242</v>
      </c>
      <c r="H14" s="57">
        <v>22</v>
      </c>
      <c r="I14" s="57" t="s">
        <v>314</v>
      </c>
      <c r="J14" s="57" t="s">
        <v>745</v>
      </c>
      <c r="K14" s="57" t="s">
        <v>281</v>
      </c>
      <c r="L14" s="58" t="s">
        <v>746</v>
      </c>
      <c r="M14" s="59" t="s">
        <v>747</v>
      </c>
      <c r="N14" s="60" t="s">
        <v>316</v>
      </c>
      <c r="O14" s="59" t="s">
        <v>748</v>
      </c>
      <c r="P14" s="59" t="s">
        <v>317</v>
      </c>
      <c r="Q14" s="56">
        <v>3282</v>
      </c>
      <c r="R14" s="61" t="s">
        <v>39</v>
      </c>
      <c r="S14" s="56">
        <v>6282</v>
      </c>
      <c r="T14" s="58" t="s">
        <v>746</v>
      </c>
      <c r="U14" s="62"/>
      <c r="V14" s="62" t="s">
        <v>33</v>
      </c>
      <c r="W14" s="62"/>
      <c r="X14" s="62"/>
      <c r="Y14" s="62" t="s">
        <v>33</v>
      </c>
      <c r="Z14" s="62"/>
      <c r="AA14" s="62"/>
      <c r="AB14" s="62" t="s">
        <v>33</v>
      </c>
      <c r="AC14" s="62"/>
    </row>
    <row r="15" spans="1:29" s="43" customFormat="1" ht="45" x14ac:dyDescent="0.25">
      <c r="A15" s="48">
        <v>11</v>
      </c>
      <c r="B15" s="49" t="s">
        <v>641</v>
      </c>
      <c r="C15" s="49" t="s">
        <v>140</v>
      </c>
      <c r="D15" s="48">
        <v>0</v>
      </c>
      <c r="E15" s="48" t="s">
        <v>39</v>
      </c>
      <c r="F15" s="48">
        <v>100000</v>
      </c>
      <c r="G15" s="63" t="s">
        <v>141</v>
      </c>
      <c r="H15" s="48">
        <v>41</v>
      </c>
      <c r="I15" s="64" t="s">
        <v>143</v>
      </c>
      <c r="J15" s="64" t="s">
        <v>149</v>
      </c>
      <c r="K15" s="49">
        <v>4101</v>
      </c>
      <c r="L15" s="50" t="s">
        <v>660</v>
      </c>
      <c r="M15" s="64" t="s">
        <v>687</v>
      </c>
      <c r="N15" s="49" t="s">
        <v>688</v>
      </c>
      <c r="O15" s="64" t="s">
        <v>689</v>
      </c>
      <c r="P15" s="49" t="s">
        <v>690</v>
      </c>
      <c r="Q15" s="48">
        <v>0</v>
      </c>
      <c r="R15" s="48" t="s">
        <v>640</v>
      </c>
      <c r="S15" s="48">
        <v>3</v>
      </c>
      <c r="T15" s="50" t="s">
        <v>660</v>
      </c>
      <c r="U15" s="54"/>
      <c r="V15" s="65" t="s">
        <v>33</v>
      </c>
      <c r="W15" s="54"/>
      <c r="X15" s="54"/>
      <c r="Y15" s="65" t="s">
        <v>33</v>
      </c>
      <c r="Z15" s="54"/>
      <c r="AA15" s="54"/>
      <c r="AB15" s="65" t="s">
        <v>33</v>
      </c>
      <c r="AC15" s="54"/>
    </row>
    <row r="16" spans="1:29" s="43" customFormat="1" ht="45" x14ac:dyDescent="0.25">
      <c r="A16" s="48">
        <v>12</v>
      </c>
      <c r="B16" s="49" t="s">
        <v>641</v>
      </c>
      <c r="C16" s="49" t="s">
        <v>140</v>
      </c>
      <c r="D16" s="48">
        <v>0</v>
      </c>
      <c r="E16" s="48" t="s">
        <v>39</v>
      </c>
      <c r="F16" s="48">
        <v>100000</v>
      </c>
      <c r="G16" s="63" t="s">
        <v>141</v>
      </c>
      <c r="H16" s="48">
        <v>41</v>
      </c>
      <c r="I16" s="64" t="s">
        <v>143</v>
      </c>
      <c r="J16" s="64" t="s">
        <v>149</v>
      </c>
      <c r="K16" s="49">
        <v>4101</v>
      </c>
      <c r="L16" s="50" t="s">
        <v>661</v>
      </c>
      <c r="M16" s="64" t="s">
        <v>691</v>
      </c>
      <c r="N16" s="49" t="s">
        <v>692</v>
      </c>
      <c r="O16" s="64" t="s">
        <v>693</v>
      </c>
      <c r="P16" s="49" t="s">
        <v>694</v>
      </c>
      <c r="Q16" s="48">
        <v>0</v>
      </c>
      <c r="R16" s="48" t="s">
        <v>640</v>
      </c>
      <c r="S16" s="48">
        <v>1</v>
      </c>
      <c r="T16" s="50" t="s">
        <v>661</v>
      </c>
      <c r="U16" s="54"/>
      <c r="V16" s="65" t="s">
        <v>33</v>
      </c>
      <c r="W16" s="54"/>
      <c r="X16" s="54"/>
      <c r="Y16" s="65" t="s">
        <v>33</v>
      </c>
      <c r="Z16" s="54"/>
      <c r="AA16" s="54"/>
      <c r="AB16" s="65" t="s">
        <v>33</v>
      </c>
      <c r="AC16" s="54"/>
    </row>
    <row r="17" spans="1:29" s="44" customFormat="1" ht="75" x14ac:dyDescent="0.25">
      <c r="A17" s="48">
        <v>13</v>
      </c>
      <c r="B17" s="49" t="s">
        <v>139</v>
      </c>
      <c r="C17" s="49" t="s">
        <v>140</v>
      </c>
      <c r="D17" s="48">
        <v>0</v>
      </c>
      <c r="E17" s="48" t="s">
        <v>39</v>
      </c>
      <c r="F17" s="48">
        <v>100000</v>
      </c>
      <c r="G17" s="63" t="s">
        <v>141</v>
      </c>
      <c r="H17" s="63" t="str">
        <f>IFERROR(IF($G17="","",VLOOKUP($G17,[1]Catálogo!$B$5:$C$21,2,FALSE)),"Introduzca un sector de inversión válido")</f>
        <v>41</v>
      </c>
      <c r="I17" s="64" t="s">
        <v>143</v>
      </c>
      <c r="J17" s="64" t="s">
        <v>426</v>
      </c>
      <c r="K17" s="49" t="str">
        <f>IFERROR(IF($J17="","",VLOOKUP($J17,[1]Catálogo!$E$25:$F$93,2,FALSE)),"Introduzca un programa presupuestal válido")</f>
        <v>4103</v>
      </c>
      <c r="L17" s="64" t="s">
        <v>703</v>
      </c>
      <c r="M17" s="64" t="s">
        <v>721</v>
      </c>
      <c r="N17" s="49" t="str">
        <f>IFERROR(IF($M17="","",VLOOKUP($M17,[1]Catálogo!$G$97:$H$2750,2,FALSE)),"Introduzca un producto válido")</f>
        <v>4103058</v>
      </c>
      <c r="O17" s="64" t="s">
        <v>722</v>
      </c>
      <c r="P17" s="49" t="str">
        <f>IFERROR(IF($O17="","",VLOOKUP($O17,[1]Catálogo!$B$3019:$C$9130,2,FALSE)),"Introduzca un indicador de producto válido")</f>
        <v>410305800</v>
      </c>
      <c r="Q17" s="48">
        <v>0</v>
      </c>
      <c r="R17" s="48" t="s">
        <v>39</v>
      </c>
      <c r="S17" s="48">
        <v>3</v>
      </c>
      <c r="T17" s="64" t="s">
        <v>703</v>
      </c>
      <c r="U17" s="65"/>
      <c r="V17" s="65"/>
      <c r="W17" s="65" t="s">
        <v>33</v>
      </c>
      <c r="X17" s="65"/>
      <c r="Y17" s="65"/>
      <c r="Z17" s="65" t="s">
        <v>33</v>
      </c>
      <c r="AA17" s="65"/>
      <c r="AB17" s="65"/>
      <c r="AC17" s="65" t="s">
        <v>33</v>
      </c>
    </row>
    <row r="18" spans="1:29" s="44" customFormat="1" ht="60" x14ac:dyDescent="0.25">
      <c r="A18" s="48">
        <v>14</v>
      </c>
      <c r="B18" s="49" t="s">
        <v>139</v>
      </c>
      <c r="C18" s="49" t="s">
        <v>140</v>
      </c>
      <c r="D18" s="48">
        <v>0</v>
      </c>
      <c r="E18" s="48" t="s">
        <v>39</v>
      </c>
      <c r="F18" s="48">
        <v>100000</v>
      </c>
      <c r="G18" s="63" t="s">
        <v>141</v>
      </c>
      <c r="H18" s="63" t="str">
        <f>IFERROR(IF($G18="","",VLOOKUP($G18,[1]Catálogo!$B$5:$C$21,2,FALSE)),"Introduzca un sector de inversión válido")</f>
        <v>41</v>
      </c>
      <c r="I18" s="64" t="s">
        <v>143</v>
      </c>
      <c r="J18" s="64" t="s">
        <v>426</v>
      </c>
      <c r="K18" s="49" t="str">
        <f>IFERROR(IF($J18="","",VLOOKUP($J18,[1]Catálogo!$E$25:$F$93,2,FALSE)),"Introduzca un programa presupuestal válido")</f>
        <v>4103</v>
      </c>
      <c r="L18" s="64" t="s">
        <v>704</v>
      </c>
      <c r="M18" s="64" t="s">
        <v>648</v>
      </c>
      <c r="N18" s="49" t="str">
        <f>IFERROR(IF($M18="","",VLOOKUP($M18,[1]Catálogo!$G$97:$H$2750,2,FALSE)),"Introduzca un producto válido")</f>
        <v>4103060</v>
      </c>
      <c r="O18" s="64" t="s">
        <v>650</v>
      </c>
      <c r="P18" s="49" t="str">
        <f>IFERROR(IF($O18="","",VLOOKUP($O18,[1]Catálogo!$B$3019:$C$9130,2,FALSE)),"Introduzca un indicador de producto válido")</f>
        <v>410306000</v>
      </c>
      <c r="Q18" s="48">
        <v>0</v>
      </c>
      <c r="R18" s="48" t="s">
        <v>39</v>
      </c>
      <c r="S18" s="48">
        <v>1</v>
      </c>
      <c r="T18" s="64" t="s">
        <v>704</v>
      </c>
      <c r="U18" s="65"/>
      <c r="V18" s="65"/>
      <c r="W18" s="65" t="s">
        <v>33</v>
      </c>
      <c r="X18" s="65"/>
      <c r="Y18" s="65"/>
      <c r="Z18" s="65" t="s">
        <v>33</v>
      </c>
      <c r="AA18" s="65"/>
      <c r="AB18" s="65"/>
      <c r="AC18" s="65" t="s">
        <v>33</v>
      </c>
    </row>
    <row r="19" spans="1:29" s="45" customFormat="1" ht="45" x14ac:dyDescent="0.25">
      <c r="A19" s="48">
        <v>15</v>
      </c>
      <c r="B19" s="49" t="s">
        <v>139</v>
      </c>
      <c r="C19" s="49" t="s">
        <v>140</v>
      </c>
      <c r="D19" s="48">
        <v>0</v>
      </c>
      <c r="E19" s="48" t="s">
        <v>39</v>
      </c>
      <c r="F19" s="48">
        <v>100000</v>
      </c>
      <c r="G19" s="48" t="s">
        <v>141</v>
      </c>
      <c r="H19" s="48" t="s">
        <v>142</v>
      </c>
      <c r="I19" s="55" t="s">
        <v>143</v>
      </c>
      <c r="J19" s="50" t="s">
        <v>149</v>
      </c>
      <c r="K19" s="50" t="s">
        <v>144</v>
      </c>
      <c r="L19" s="50" t="s">
        <v>145</v>
      </c>
      <c r="M19" s="55" t="s">
        <v>146</v>
      </c>
      <c r="N19" s="50" t="s">
        <v>147</v>
      </c>
      <c r="O19" s="55" t="s">
        <v>150</v>
      </c>
      <c r="P19" s="50" t="s">
        <v>148</v>
      </c>
      <c r="Q19" s="48">
        <v>0</v>
      </c>
      <c r="R19" s="48" t="s">
        <v>39</v>
      </c>
      <c r="S19" s="48">
        <v>1</v>
      </c>
      <c r="T19" s="55" t="s">
        <v>145</v>
      </c>
      <c r="U19" s="54"/>
      <c r="V19" s="54"/>
      <c r="W19" s="54" t="s">
        <v>33</v>
      </c>
      <c r="X19" s="54"/>
      <c r="Y19" s="54"/>
      <c r="Z19" s="54" t="s">
        <v>33</v>
      </c>
      <c r="AA19" s="54"/>
      <c r="AB19" s="54"/>
      <c r="AC19" s="54" t="s">
        <v>33</v>
      </c>
    </row>
    <row r="20" spans="1:29" s="45" customFormat="1" ht="60" x14ac:dyDescent="0.25">
      <c r="A20" s="48">
        <v>16</v>
      </c>
      <c r="B20" s="49" t="s">
        <v>238</v>
      </c>
      <c r="C20" s="49" t="s">
        <v>232</v>
      </c>
      <c r="D20" s="48">
        <v>1012</v>
      </c>
      <c r="E20" s="48" t="s">
        <v>39</v>
      </c>
      <c r="F20" s="48">
        <v>5012</v>
      </c>
      <c r="G20" s="48" t="s">
        <v>152</v>
      </c>
      <c r="H20" s="48" t="s">
        <v>153</v>
      </c>
      <c r="I20" s="50" t="s">
        <v>233</v>
      </c>
      <c r="J20" s="50" t="s">
        <v>239</v>
      </c>
      <c r="K20" s="50" t="s">
        <v>234</v>
      </c>
      <c r="L20" s="50" t="s">
        <v>235</v>
      </c>
      <c r="M20" s="50" t="s">
        <v>240</v>
      </c>
      <c r="N20" s="50" t="s">
        <v>236</v>
      </c>
      <c r="O20" s="50" t="s">
        <v>241</v>
      </c>
      <c r="P20" s="50" t="s">
        <v>237</v>
      </c>
      <c r="Q20" s="48">
        <v>0</v>
      </c>
      <c r="R20" s="48" t="s">
        <v>39</v>
      </c>
      <c r="S20" s="48">
        <v>1</v>
      </c>
      <c r="T20" s="50" t="s">
        <v>235</v>
      </c>
      <c r="U20" s="54"/>
      <c r="V20" s="54"/>
      <c r="W20" s="54" t="s">
        <v>33</v>
      </c>
      <c r="X20" s="54"/>
      <c r="Y20" s="54"/>
      <c r="Z20" s="54" t="s">
        <v>33</v>
      </c>
      <c r="AA20" s="54"/>
      <c r="AB20" s="54"/>
      <c r="AC20" s="54" t="s">
        <v>33</v>
      </c>
    </row>
    <row r="21" spans="1:29" s="45" customFormat="1" ht="60" x14ac:dyDescent="0.25">
      <c r="A21" s="48">
        <v>17</v>
      </c>
      <c r="B21" s="49" t="s">
        <v>605</v>
      </c>
      <c r="C21" s="49" t="s">
        <v>151</v>
      </c>
      <c r="D21" s="48">
        <v>0</v>
      </c>
      <c r="E21" s="48" t="s">
        <v>39</v>
      </c>
      <c r="F21" s="48">
        <v>1</v>
      </c>
      <c r="G21" s="48" t="s">
        <v>152</v>
      </c>
      <c r="H21" s="48" t="s">
        <v>153</v>
      </c>
      <c r="I21" s="55" t="s">
        <v>154</v>
      </c>
      <c r="J21" s="50" t="s">
        <v>160</v>
      </c>
      <c r="K21" s="50" t="s">
        <v>155</v>
      </c>
      <c r="L21" s="50" t="s">
        <v>156</v>
      </c>
      <c r="M21" s="55" t="s">
        <v>157</v>
      </c>
      <c r="N21" s="50" t="s">
        <v>158</v>
      </c>
      <c r="O21" s="55" t="s">
        <v>161</v>
      </c>
      <c r="P21" s="50" t="s">
        <v>159</v>
      </c>
      <c r="Q21" s="48">
        <v>0</v>
      </c>
      <c r="R21" s="48" t="s">
        <v>39</v>
      </c>
      <c r="S21" s="48">
        <v>1</v>
      </c>
      <c r="T21" s="55" t="s">
        <v>156</v>
      </c>
      <c r="U21" s="54"/>
      <c r="V21" s="54"/>
      <c r="W21" s="54" t="s">
        <v>33</v>
      </c>
      <c r="X21" s="54"/>
      <c r="Y21" s="54"/>
      <c r="Z21" s="54" t="s">
        <v>33</v>
      </c>
      <c r="AA21" s="54"/>
      <c r="AB21" s="54"/>
      <c r="AC21" s="54" t="s">
        <v>33</v>
      </c>
    </row>
    <row r="22" spans="1:29" s="45" customFormat="1" ht="39" customHeight="1" x14ac:dyDescent="0.25">
      <c r="A22" s="48">
        <v>18</v>
      </c>
      <c r="B22" s="49" t="s">
        <v>255</v>
      </c>
      <c r="C22" s="49" t="s">
        <v>280</v>
      </c>
      <c r="D22" s="48">
        <v>4</v>
      </c>
      <c r="E22" s="48" t="s">
        <v>39</v>
      </c>
      <c r="F22" s="48">
        <v>10</v>
      </c>
      <c r="G22" s="48" t="s">
        <v>242</v>
      </c>
      <c r="H22" s="48" t="s">
        <v>243</v>
      </c>
      <c r="I22" s="50" t="s">
        <v>251</v>
      </c>
      <c r="J22" s="50" t="s">
        <v>258</v>
      </c>
      <c r="K22" s="50" t="s">
        <v>244</v>
      </c>
      <c r="L22" s="50" t="s">
        <v>303</v>
      </c>
      <c r="M22" s="50" t="s">
        <v>263</v>
      </c>
      <c r="N22" s="50" t="s">
        <v>260</v>
      </c>
      <c r="O22" s="50" t="s">
        <v>305</v>
      </c>
      <c r="P22" s="50" t="s">
        <v>304</v>
      </c>
      <c r="Q22" s="48">
        <v>0</v>
      </c>
      <c r="R22" s="48" t="s">
        <v>39</v>
      </c>
      <c r="S22" s="48">
        <v>100</v>
      </c>
      <c r="T22" s="50" t="s">
        <v>303</v>
      </c>
      <c r="U22" s="54"/>
      <c r="V22" s="54"/>
      <c r="W22" s="54" t="s">
        <v>33</v>
      </c>
      <c r="X22" s="54"/>
      <c r="Y22" s="54"/>
      <c r="Z22" s="54" t="s">
        <v>33</v>
      </c>
      <c r="AA22" s="54"/>
      <c r="AB22" s="54"/>
      <c r="AC22" s="54" t="s">
        <v>33</v>
      </c>
    </row>
    <row r="23" spans="1:29" s="43" customFormat="1" ht="45" x14ac:dyDescent="0.25">
      <c r="A23" s="48">
        <v>19</v>
      </c>
      <c r="B23" s="49" t="s">
        <v>547</v>
      </c>
      <c r="C23" s="49" t="s">
        <v>548</v>
      </c>
      <c r="D23" s="48">
        <v>0</v>
      </c>
      <c r="E23" s="48" t="s">
        <v>39</v>
      </c>
      <c r="F23" s="48">
        <v>100</v>
      </c>
      <c r="G23" s="48" t="s">
        <v>549</v>
      </c>
      <c r="H23" s="48" t="s">
        <v>550</v>
      </c>
      <c r="I23" s="48" t="s">
        <v>551</v>
      </c>
      <c r="J23" s="48" t="s">
        <v>552</v>
      </c>
      <c r="K23" s="50" t="s">
        <v>553</v>
      </c>
      <c r="L23" s="50" t="s">
        <v>554</v>
      </c>
      <c r="M23" s="48" t="s">
        <v>555</v>
      </c>
      <c r="N23" s="50">
        <v>3605012</v>
      </c>
      <c r="O23" s="48" t="s">
        <v>556</v>
      </c>
      <c r="P23" s="50" t="s">
        <v>557</v>
      </c>
      <c r="Q23" s="48">
        <v>0</v>
      </c>
      <c r="R23" s="48" t="s">
        <v>39</v>
      </c>
      <c r="S23" s="48">
        <v>20</v>
      </c>
      <c r="T23" s="48" t="s">
        <v>554</v>
      </c>
      <c r="U23" s="54"/>
      <c r="V23" s="54"/>
      <c r="W23" s="54" t="s">
        <v>33</v>
      </c>
      <c r="X23" s="54"/>
      <c r="Y23" s="54"/>
      <c r="Z23" s="54" t="s">
        <v>33</v>
      </c>
      <c r="AA23" s="54"/>
      <c r="AB23" s="54"/>
      <c r="AC23" s="54" t="s">
        <v>33</v>
      </c>
    </row>
    <row r="24" spans="1:29" s="44" customFormat="1" ht="45" x14ac:dyDescent="0.25">
      <c r="A24" s="48">
        <v>20</v>
      </c>
      <c r="B24" s="49" t="s">
        <v>139</v>
      </c>
      <c r="C24" s="49" t="s">
        <v>140</v>
      </c>
      <c r="D24" s="48">
        <v>0</v>
      </c>
      <c r="E24" s="48" t="s">
        <v>39</v>
      </c>
      <c r="F24" s="48">
        <v>100000</v>
      </c>
      <c r="G24" s="63" t="s">
        <v>724</v>
      </c>
      <c r="H24" s="63" t="str">
        <f>IFERROR(IF($G24="","",VLOOKUP($G24,[1]Catálogo!$B$5:$C$21,2,FALSE)),"Introduzca un sector de inversión válido")</f>
        <v>45</v>
      </c>
      <c r="I24" s="64" t="s">
        <v>143</v>
      </c>
      <c r="J24" s="64" t="s">
        <v>725</v>
      </c>
      <c r="K24" s="49" t="str">
        <f>IFERROR(IF($J24="","",VLOOKUP($J24,[1]Catálogo!$E$25:$F$93,2,FALSE)),"Introduzca un programa presupuestal válido")</f>
        <v>4502</v>
      </c>
      <c r="L24" s="64" t="s">
        <v>717</v>
      </c>
      <c r="M24" s="64" t="s">
        <v>726</v>
      </c>
      <c r="N24" s="49" t="str">
        <f>IFERROR(IF($M24="","",VLOOKUP($M24,[1]Catálogo!$G$97:$H$2750,2,FALSE)),"Introduzca un producto válido")</f>
        <v>4502032</v>
      </c>
      <c r="O24" s="64" t="s">
        <v>727</v>
      </c>
      <c r="P24" s="49" t="str">
        <f>IFERROR(IF($O24="","",VLOOKUP($O24,[1]Catálogo!$B$3019:$C$9130,2,FALSE)),"Introduzca un indicador de producto válido")</f>
        <v>450203200</v>
      </c>
      <c r="Q24" s="48">
        <v>0</v>
      </c>
      <c r="R24" s="48" t="s">
        <v>39</v>
      </c>
      <c r="S24" s="48">
        <v>1</v>
      </c>
      <c r="T24" s="64" t="s">
        <v>717</v>
      </c>
      <c r="U24" s="65"/>
      <c r="V24" s="65"/>
      <c r="W24" s="65" t="s">
        <v>33</v>
      </c>
      <c r="X24" s="65"/>
      <c r="Y24" s="65"/>
      <c r="Z24" s="65" t="s">
        <v>33</v>
      </c>
      <c r="AA24" s="65"/>
      <c r="AB24" s="65"/>
      <c r="AC24" s="65" t="s">
        <v>33</v>
      </c>
    </row>
    <row r="25" spans="1:29" s="45" customFormat="1" ht="45" x14ac:dyDescent="0.25">
      <c r="A25" s="48">
        <v>21</v>
      </c>
      <c r="B25" s="49" t="s">
        <v>139</v>
      </c>
      <c r="C25" s="49" t="s">
        <v>140</v>
      </c>
      <c r="D25" s="48">
        <v>0</v>
      </c>
      <c r="E25" s="48" t="s">
        <v>39</v>
      </c>
      <c r="F25" s="48">
        <v>100000</v>
      </c>
      <c r="G25" s="48" t="s">
        <v>242</v>
      </c>
      <c r="H25" s="48" t="s">
        <v>243</v>
      </c>
      <c r="I25" s="50" t="s">
        <v>143</v>
      </c>
      <c r="J25" s="50" t="s">
        <v>258</v>
      </c>
      <c r="K25" s="50" t="s">
        <v>244</v>
      </c>
      <c r="L25" s="50" t="s">
        <v>245</v>
      </c>
      <c r="M25" s="66" t="s">
        <v>249</v>
      </c>
      <c r="N25" s="50" t="s">
        <v>246</v>
      </c>
      <c r="O25" s="48" t="s">
        <v>248</v>
      </c>
      <c r="P25" s="50" t="s">
        <v>247</v>
      </c>
      <c r="Q25" s="48">
        <v>0</v>
      </c>
      <c r="R25" s="48" t="s">
        <v>39</v>
      </c>
      <c r="S25" s="48">
        <v>1</v>
      </c>
      <c r="T25" s="50" t="s">
        <v>245</v>
      </c>
      <c r="U25" s="54"/>
      <c r="V25" s="54"/>
      <c r="W25" s="54" t="s">
        <v>33</v>
      </c>
      <c r="X25" s="54"/>
      <c r="Y25" s="54"/>
      <c r="Z25" s="54" t="s">
        <v>33</v>
      </c>
      <c r="AA25" s="54"/>
      <c r="AB25" s="54"/>
      <c r="AC25" s="54" t="s">
        <v>33</v>
      </c>
    </row>
    <row r="26" spans="1:29" s="46" customFormat="1" ht="45" x14ac:dyDescent="0.25">
      <c r="A26" s="48">
        <v>22</v>
      </c>
      <c r="B26" s="59" t="s">
        <v>338</v>
      </c>
      <c r="C26" s="59" t="s">
        <v>327</v>
      </c>
      <c r="D26" s="67">
        <v>0</v>
      </c>
      <c r="E26" s="67" t="s">
        <v>72</v>
      </c>
      <c r="F26" s="67">
        <v>100</v>
      </c>
      <c r="G26" s="59" t="s">
        <v>328</v>
      </c>
      <c r="H26" s="68" t="s">
        <v>329</v>
      </c>
      <c r="I26" s="59" t="s">
        <v>330</v>
      </c>
      <c r="J26" s="59" t="s">
        <v>337</v>
      </c>
      <c r="K26" s="59" t="s">
        <v>331</v>
      </c>
      <c r="L26" s="59" t="s">
        <v>332</v>
      </c>
      <c r="M26" s="59" t="s">
        <v>336</v>
      </c>
      <c r="N26" s="60" t="s">
        <v>333</v>
      </c>
      <c r="O26" s="59" t="s">
        <v>335</v>
      </c>
      <c r="P26" s="59" t="s">
        <v>334</v>
      </c>
      <c r="Q26" s="59">
        <v>30</v>
      </c>
      <c r="R26" s="59" t="s">
        <v>72</v>
      </c>
      <c r="S26" s="59">
        <v>50</v>
      </c>
      <c r="T26" s="59" t="s">
        <v>332</v>
      </c>
      <c r="U26" s="59"/>
      <c r="V26" s="54" t="s">
        <v>33</v>
      </c>
      <c r="W26" s="69"/>
      <c r="X26" s="69"/>
      <c r="Y26" s="54" t="s">
        <v>33</v>
      </c>
      <c r="Z26" s="69"/>
      <c r="AA26" s="69"/>
      <c r="AB26" s="54" t="s">
        <v>33</v>
      </c>
      <c r="AC26" s="69"/>
    </row>
    <row r="27" spans="1:29" s="46" customFormat="1" ht="75" x14ac:dyDescent="0.25">
      <c r="A27" s="48">
        <v>23</v>
      </c>
      <c r="B27" s="59" t="s">
        <v>582</v>
      </c>
      <c r="C27" s="59" t="s">
        <v>340</v>
      </c>
      <c r="D27" s="67" t="s">
        <v>341</v>
      </c>
      <c r="E27" s="67" t="s">
        <v>39</v>
      </c>
      <c r="F27" s="67" t="s">
        <v>342</v>
      </c>
      <c r="G27" s="59" t="s">
        <v>328</v>
      </c>
      <c r="H27" s="68" t="s">
        <v>329</v>
      </c>
      <c r="I27" s="59" t="s">
        <v>343</v>
      </c>
      <c r="J27" s="59" t="s">
        <v>344</v>
      </c>
      <c r="K27" s="59" t="s">
        <v>331</v>
      </c>
      <c r="L27" s="59" t="s">
        <v>345</v>
      </c>
      <c r="M27" s="59" t="s">
        <v>346</v>
      </c>
      <c r="N27" s="60" t="s">
        <v>347</v>
      </c>
      <c r="O27" s="59" t="s">
        <v>348</v>
      </c>
      <c r="P27" s="59">
        <v>190304100</v>
      </c>
      <c r="Q27" s="59">
        <v>0</v>
      </c>
      <c r="R27" s="59" t="s">
        <v>39</v>
      </c>
      <c r="S27" s="59">
        <v>1</v>
      </c>
      <c r="T27" s="59" t="s">
        <v>345</v>
      </c>
      <c r="U27" s="59"/>
      <c r="V27" s="54" t="s">
        <v>33</v>
      </c>
      <c r="W27" s="69"/>
      <c r="X27" s="69"/>
      <c r="Y27" s="54" t="s">
        <v>33</v>
      </c>
      <c r="Z27" s="69"/>
      <c r="AA27" s="69"/>
      <c r="AB27" s="54" t="s">
        <v>33</v>
      </c>
      <c r="AC27" s="69"/>
    </row>
    <row r="28" spans="1:29" s="46" customFormat="1" ht="30" x14ac:dyDescent="0.25">
      <c r="A28" s="48">
        <v>24</v>
      </c>
      <c r="B28" s="59" t="s">
        <v>582</v>
      </c>
      <c r="C28" s="59" t="s">
        <v>349</v>
      </c>
      <c r="D28" s="67">
        <v>16</v>
      </c>
      <c r="E28" s="67" t="s">
        <v>72</v>
      </c>
      <c r="F28" s="67">
        <v>50</v>
      </c>
      <c r="G28" s="59" t="s">
        <v>328</v>
      </c>
      <c r="H28" s="68" t="s">
        <v>329</v>
      </c>
      <c r="I28" s="59" t="s">
        <v>343</v>
      </c>
      <c r="J28" s="59" t="s">
        <v>357</v>
      </c>
      <c r="K28" s="59" t="s">
        <v>358</v>
      </c>
      <c r="L28" s="59" t="s">
        <v>359</v>
      </c>
      <c r="M28" s="59" t="s">
        <v>360</v>
      </c>
      <c r="N28" s="60">
        <v>1905014</v>
      </c>
      <c r="O28" s="59" t="s">
        <v>361</v>
      </c>
      <c r="P28" s="59" t="s">
        <v>362</v>
      </c>
      <c r="Q28" s="59">
        <v>0</v>
      </c>
      <c r="R28" s="59" t="s">
        <v>39</v>
      </c>
      <c r="S28" s="59">
        <v>1</v>
      </c>
      <c r="T28" s="59" t="s">
        <v>359</v>
      </c>
      <c r="U28" s="59"/>
      <c r="V28" s="54" t="s">
        <v>33</v>
      </c>
      <c r="W28" s="69"/>
      <c r="X28" s="69"/>
      <c r="Y28" s="54" t="s">
        <v>33</v>
      </c>
      <c r="Z28" s="69"/>
      <c r="AA28" s="69"/>
      <c r="AB28" s="54" t="s">
        <v>33</v>
      </c>
      <c r="AC28" s="69"/>
    </row>
    <row r="29" spans="1:29" s="46" customFormat="1" ht="60" x14ac:dyDescent="0.25">
      <c r="A29" s="48">
        <v>25</v>
      </c>
      <c r="B29" s="59" t="s">
        <v>601</v>
      </c>
      <c r="C29" s="59" t="s">
        <v>375</v>
      </c>
      <c r="D29" s="67">
        <v>43000</v>
      </c>
      <c r="E29" s="67" t="s">
        <v>39</v>
      </c>
      <c r="F29" s="67">
        <v>44500</v>
      </c>
      <c r="G29" s="59" t="s">
        <v>328</v>
      </c>
      <c r="H29" s="68" t="s">
        <v>329</v>
      </c>
      <c r="I29" s="59" t="s">
        <v>376</v>
      </c>
      <c r="J29" s="59" t="s">
        <v>357</v>
      </c>
      <c r="K29" s="59" t="s">
        <v>358</v>
      </c>
      <c r="L29" s="59" t="s">
        <v>377</v>
      </c>
      <c r="M29" s="59" t="s">
        <v>378</v>
      </c>
      <c r="N29" s="60" t="s">
        <v>379</v>
      </c>
      <c r="O29" s="59" t="s">
        <v>380</v>
      </c>
      <c r="P29" s="59" t="s">
        <v>381</v>
      </c>
      <c r="Q29" s="59">
        <v>0</v>
      </c>
      <c r="R29" s="59" t="s">
        <v>39</v>
      </c>
      <c r="S29" s="59">
        <v>50</v>
      </c>
      <c r="T29" s="59" t="s">
        <v>377</v>
      </c>
      <c r="U29" s="59"/>
      <c r="V29" s="54" t="s">
        <v>33</v>
      </c>
      <c r="W29" s="69"/>
      <c r="X29" s="69"/>
      <c r="Y29" s="54" t="s">
        <v>33</v>
      </c>
      <c r="Z29" s="69"/>
      <c r="AA29" s="69"/>
      <c r="AB29" s="54" t="s">
        <v>33</v>
      </c>
      <c r="AC29" s="69"/>
    </row>
    <row r="30" spans="1:29" s="26" customFormat="1" ht="60" customHeight="1" x14ac:dyDescent="0.25">
      <c r="A30" s="7">
        <v>26</v>
      </c>
      <c r="B30" s="25" t="s">
        <v>22</v>
      </c>
      <c r="C30" s="25" t="s">
        <v>23</v>
      </c>
      <c r="D30" s="7">
        <v>0</v>
      </c>
      <c r="E30" s="7" t="s">
        <v>24</v>
      </c>
      <c r="F30" s="7">
        <v>6000</v>
      </c>
      <c r="G30" s="7" t="s">
        <v>25</v>
      </c>
      <c r="H30" s="7" t="s">
        <v>26</v>
      </c>
      <c r="I30" s="5" t="s">
        <v>27</v>
      </c>
      <c r="J30" s="6" t="s">
        <v>62</v>
      </c>
      <c r="K30" s="6" t="s">
        <v>28</v>
      </c>
      <c r="L30" s="6" t="s">
        <v>29</v>
      </c>
      <c r="M30" s="5" t="s">
        <v>30</v>
      </c>
      <c r="N30" s="6" t="s">
        <v>31</v>
      </c>
      <c r="O30" s="5" t="s">
        <v>42</v>
      </c>
      <c r="P30" s="6" t="s">
        <v>32</v>
      </c>
      <c r="Q30" s="7">
        <v>0</v>
      </c>
      <c r="R30" s="7" t="s">
        <v>24</v>
      </c>
      <c r="S30" s="7">
        <v>6000</v>
      </c>
      <c r="T30" s="5" t="s">
        <v>29</v>
      </c>
      <c r="U30" s="41"/>
      <c r="V30" s="41"/>
      <c r="W30" s="41"/>
      <c r="X30" s="41"/>
      <c r="Y30" s="41" t="s">
        <v>33</v>
      </c>
      <c r="Z30" s="41"/>
      <c r="AA30" s="41"/>
      <c r="AB30" s="41" t="s">
        <v>33</v>
      </c>
      <c r="AC30" s="41"/>
    </row>
    <row r="31" spans="1:29" s="27" customFormat="1" ht="77.25" customHeight="1" x14ac:dyDescent="0.25">
      <c r="A31" s="7">
        <v>27</v>
      </c>
      <c r="B31" s="25" t="s">
        <v>22</v>
      </c>
      <c r="C31" s="25" t="s">
        <v>23</v>
      </c>
      <c r="D31" s="7">
        <v>0</v>
      </c>
      <c r="E31" s="7" t="s">
        <v>24</v>
      </c>
      <c r="F31" s="7">
        <v>6000</v>
      </c>
      <c r="G31" s="7" t="s">
        <v>25</v>
      </c>
      <c r="H31" s="7" t="s">
        <v>26</v>
      </c>
      <c r="I31" s="5" t="s">
        <v>27</v>
      </c>
      <c r="J31" s="6" t="s">
        <v>62</v>
      </c>
      <c r="K31" s="6" t="s">
        <v>28</v>
      </c>
      <c r="L31" s="6" t="s">
        <v>35</v>
      </c>
      <c r="M31" s="5" t="s">
        <v>36</v>
      </c>
      <c r="N31" s="6" t="s">
        <v>37</v>
      </c>
      <c r="O31" s="5" t="s">
        <v>43</v>
      </c>
      <c r="P31" s="6" t="s">
        <v>38</v>
      </c>
      <c r="Q31" s="7">
        <v>0</v>
      </c>
      <c r="R31" s="7" t="s">
        <v>39</v>
      </c>
      <c r="S31" s="7">
        <v>1</v>
      </c>
      <c r="T31" s="5" t="s">
        <v>35</v>
      </c>
      <c r="U31" s="41"/>
      <c r="V31" s="41"/>
      <c r="W31" s="41"/>
      <c r="X31" s="41" t="s">
        <v>33</v>
      </c>
      <c r="Y31" s="41" t="s">
        <v>33</v>
      </c>
      <c r="Z31" s="41"/>
      <c r="AA31" s="41" t="s">
        <v>33</v>
      </c>
      <c r="AB31" s="41" t="s">
        <v>33</v>
      </c>
      <c r="AC31" s="41"/>
    </row>
    <row r="32" spans="1:29" s="26" customFormat="1" ht="45" customHeight="1" x14ac:dyDescent="0.25">
      <c r="A32" s="7">
        <v>28</v>
      </c>
      <c r="B32" s="25" t="s">
        <v>22</v>
      </c>
      <c r="C32" s="25" t="s">
        <v>23</v>
      </c>
      <c r="D32" s="7">
        <v>0</v>
      </c>
      <c r="E32" s="7" t="s">
        <v>24</v>
      </c>
      <c r="F32" s="7">
        <v>6000</v>
      </c>
      <c r="G32" s="7" t="s">
        <v>25</v>
      </c>
      <c r="H32" s="7" t="s">
        <v>26</v>
      </c>
      <c r="I32" s="5" t="s">
        <v>27</v>
      </c>
      <c r="J32" s="6" t="s">
        <v>62</v>
      </c>
      <c r="K32" s="6" t="s">
        <v>28</v>
      </c>
      <c r="L32" s="6" t="s">
        <v>40</v>
      </c>
      <c r="M32" s="5" t="s">
        <v>36</v>
      </c>
      <c r="N32" s="6" t="s">
        <v>37</v>
      </c>
      <c r="O32" s="5" t="s">
        <v>44</v>
      </c>
      <c r="P32" s="6" t="s">
        <v>41</v>
      </c>
      <c r="Q32" s="7">
        <v>0</v>
      </c>
      <c r="R32" s="7" t="s">
        <v>24</v>
      </c>
      <c r="S32" s="7">
        <v>10000</v>
      </c>
      <c r="T32" s="5" t="s">
        <v>40</v>
      </c>
      <c r="U32" s="41"/>
      <c r="V32" s="41"/>
      <c r="W32" s="41"/>
      <c r="X32" s="41" t="s">
        <v>33</v>
      </c>
      <c r="Y32" s="41" t="s">
        <v>33</v>
      </c>
      <c r="Z32" s="41"/>
      <c r="AA32" s="41" t="s">
        <v>33</v>
      </c>
      <c r="AB32" s="41" t="s">
        <v>33</v>
      </c>
      <c r="AC32" s="41"/>
    </row>
    <row r="33" spans="1:29" s="26" customFormat="1" ht="45" customHeight="1" x14ac:dyDescent="0.25">
      <c r="A33" s="7">
        <v>29</v>
      </c>
      <c r="B33" s="25" t="s">
        <v>22</v>
      </c>
      <c r="C33" s="25" t="s">
        <v>23</v>
      </c>
      <c r="D33" s="7">
        <v>0</v>
      </c>
      <c r="E33" s="7" t="s">
        <v>24</v>
      </c>
      <c r="F33" s="7">
        <v>6000</v>
      </c>
      <c r="G33" s="7" t="s">
        <v>25</v>
      </c>
      <c r="H33" s="7" t="s">
        <v>26</v>
      </c>
      <c r="I33" s="5" t="s">
        <v>27</v>
      </c>
      <c r="J33" s="6" t="s">
        <v>61</v>
      </c>
      <c r="K33" s="6" t="s">
        <v>28</v>
      </c>
      <c r="L33" s="6" t="s">
        <v>45</v>
      </c>
      <c r="M33" s="5" t="s">
        <v>46</v>
      </c>
      <c r="N33" s="6" t="s">
        <v>47</v>
      </c>
      <c r="O33" s="5" t="s">
        <v>49</v>
      </c>
      <c r="P33" s="6" t="s">
        <v>48</v>
      </c>
      <c r="Q33" s="7">
        <v>10000</v>
      </c>
      <c r="R33" s="7" t="s">
        <v>24</v>
      </c>
      <c r="S33" s="7">
        <v>20000</v>
      </c>
      <c r="T33" s="5" t="s">
        <v>45</v>
      </c>
      <c r="U33" s="41"/>
      <c r="V33" s="41"/>
      <c r="W33" s="41"/>
      <c r="X33" s="41"/>
      <c r="Y33" s="41" t="s">
        <v>33</v>
      </c>
      <c r="Z33" s="41"/>
      <c r="AA33" s="41"/>
      <c r="AB33" s="41" t="s">
        <v>33</v>
      </c>
      <c r="AC33" s="41"/>
    </row>
    <row r="34" spans="1:29" s="26" customFormat="1" ht="45" customHeight="1" x14ac:dyDescent="0.25">
      <c r="A34" s="7">
        <v>30</v>
      </c>
      <c r="B34" s="25" t="s">
        <v>22</v>
      </c>
      <c r="C34" s="25" t="s">
        <v>23</v>
      </c>
      <c r="D34" s="7">
        <v>0</v>
      </c>
      <c r="E34" s="7" t="s">
        <v>24</v>
      </c>
      <c r="F34" s="7">
        <v>6000</v>
      </c>
      <c r="G34" s="7" t="s">
        <v>25</v>
      </c>
      <c r="H34" s="7" t="s">
        <v>26</v>
      </c>
      <c r="I34" s="5" t="s">
        <v>27</v>
      </c>
      <c r="J34" s="6" t="s">
        <v>61</v>
      </c>
      <c r="K34" s="6" t="s">
        <v>28</v>
      </c>
      <c r="L34" s="6" t="s">
        <v>50</v>
      </c>
      <c r="M34" s="5" t="s">
        <v>51</v>
      </c>
      <c r="N34" s="6" t="s">
        <v>52</v>
      </c>
      <c r="O34" s="5" t="s">
        <v>55</v>
      </c>
      <c r="P34" s="6" t="s">
        <v>53</v>
      </c>
      <c r="Q34" s="7">
        <v>22.64</v>
      </c>
      <c r="R34" s="7" t="s">
        <v>54</v>
      </c>
      <c r="S34" s="7">
        <v>32.64</v>
      </c>
      <c r="T34" s="5" t="s">
        <v>50</v>
      </c>
      <c r="U34" s="41"/>
      <c r="V34" s="41"/>
      <c r="W34" s="41"/>
      <c r="X34" s="41"/>
      <c r="Y34" s="41" t="s">
        <v>33</v>
      </c>
      <c r="Z34" s="41"/>
      <c r="AA34" s="41"/>
      <c r="AB34" s="41" t="s">
        <v>33</v>
      </c>
      <c r="AC34" s="41"/>
    </row>
    <row r="35" spans="1:29" s="27" customFormat="1" ht="109.5" customHeight="1" x14ac:dyDescent="0.25">
      <c r="A35" s="7">
        <v>31</v>
      </c>
      <c r="B35" s="25" t="s">
        <v>604</v>
      </c>
      <c r="C35" s="25" t="s">
        <v>623</v>
      </c>
      <c r="D35" s="7">
        <v>0</v>
      </c>
      <c r="E35" s="7" t="s">
        <v>34</v>
      </c>
      <c r="F35" s="7">
        <v>1</v>
      </c>
      <c r="G35" s="7" t="s">
        <v>25</v>
      </c>
      <c r="H35" s="7" t="s">
        <v>26</v>
      </c>
      <c r="I35" s="5" t="s">
        <v>63</v>
      </c>
      <c r="J35" s="6" t="s">
        <v>60</v>
      </c>
      <c r="K35" s="6">
        <v>4001</v>
      </c>
      <c r="L35" s="6" t="s">
        <v>56</v>
      </c>
      <c r="M35" s="5" t="s">
        <v>57</v>
      </c>
      <c r="N35" s="6" t="s">
        <v>58</v>
      </c>
      <c r="O35" s="5" t="s">
        <v>64</v>
      </c>
      <c r="P35" s="6" t="s">
        <v>59</v>
      </c>
      <c r="Q35" s="7">
        <v>0</v>
      </c>
      <c r="R35" s="7" t="s">
        <v>39</v>
      </c>
      <c r="S35" s="7">
        <v>1</v>
      </c>
      <c r="T35" s="5" t="s">
        <v>56</v>
      </c>
      <c r="U35" s="41"/>
      <c r="V35" s="41"/>
      <c r="W35" s="41"/>
      <c r="X35" s="41"/>
      <c r="Y35" s="41" t="s">
        <v>33</v>
      </c>
      <c r="Z35" s="41"/>
      <c r="AA35" s="41"/>
      <c r="AB35" s="41" t="s">
        <v>33</v>
      </c>
      <c r="AC35" s="41"/>
    </row>
    <row r="36" spans="1:29" s="26" customFormat="1" ht="99.75" customHeight="1" x14ac:dyDescent="0.25">
      <c r="A36" s="7">
        <v>32</v>
      </c>
      <c r="B36" s="25" t="s">
        <v>604</v>
      </c>
      <c r="C36" s="25" t="s">
        <v>69</v>
      </c>
      <c r="D36" s="7">
        <v>0</v>
      </c>
      <c r="E36" s="7" t="s">
        <v>34</v>
      </c>
      <c r="F36" s="7">
        <v>1</v>
      </c>
      <c r="G36" s="7" t="s">
        <v>25</v>
      </c>
      <c r="H36" s="7" t="s">
        <v>26</v>
      </c>
      <c r="I36" s="5" t="s">
        <v>63</v>
      </c>
      <c r="J36" s="6" t="s">
        <v>60</v>
      </c>
      <c r="K36" s="6">
        <v>4001</v>
      </c>
      <c r="L36" s="6" t="s">
        <v>65</v>
      </c>
      <c r="M36" s="5" t="s">
        <v>66</v>
      </c>
      <c r="N36" s="6" t="s">
        <v>67</v>
      </c>
      <c r="O36" s="5" t="s">
        <v>70</v>
      </c>
      <c r="P36" s="6" t="s">
        <v>68</v>
      </c>
      <c r="Q36" s="7">
        <v>0</v>
      </c>
      <c r="R36" s="7" t="s">
        <v>39</v>
      </c>
      <c r="S36" s="7">
        <v>1</v>
      </c>
      <c r="T36" s="5" t="s">
        <v>65</v>
      </c>
      <c r="U36" s="41"/>
      <c r="V36" s="41"/>
      <c r="W36" s="41"/>
      <c r="X36" s="41" t="s">
        <v>33</v>
      </c>
      <c r="Y36" s="41"/>
      <c r="Z36" s="41"/>
      <c r="AA36" s="41" t="s">
        <v>33</v>
      </c>
      <c r="AB36" s="41"/>
      <c r="AC36" s="41"/>
    </row>
    <row r="37" spans="1:29" s="26" customFormat="1" ht="45" customHeight="1" x14ac:dyDescent="0.25">
      <c r="A37" s="7">
        <v>33</v>
      </c>
      <c r="B37" s="25" t="s">
        <v>82</v>
      </c>
      <c r="C37" s="25" t="s">
        <v>71</v>
      </c>
      <c r="D37" s="7">
        <v>5.54</v>
      </c>
      <c r="E37" s="7" t="s">
        <v>72</v>
      </c>
      <c r="F37" s="7">
        <v>7.05</v>
      </c>
      <c r="G37" s="7" t="s">
        <v>73</v>
      </c>
      <c r="H37" s="7" t="s">
        <v>74</v>
      </c>
      <c r="I37" s="5" t="s">
        <v>75</v>
      </c>
      <c r="J37" s="6" t="s">
        <v>81</v>
      </c>
      <c r="K37" s="6" t="s">
        <v>76</v>
      </c>
      <c r="L37" s="6" t="s">
        <v>77</v>
      </c>
      <c r="M37" s="5" t="s">
        <v>78</v>
      </c>
      <c r="N37" s="6" t="s">
        <v>79</v>
      </c>
      <c r="O37" s="5" t="s">
        <v>83</v>
      </c>
      <c r="P37" s="6" t="s">
        <v>80</v>
      </c>
      <c r="Q37" s="7">
        <v>0</v>
      </c>
      <c r="R37" s="7" t="s">
        <v>39</v>
      </c>
      <c r="S37" s="7">
        <v>1</v>
      </c>
      <c r="T37" s="5" t="s">
        <v>77</v>
      </c>
      <c r="U37" s="41"/>
      <c r="V37" s="41"/>
      <c r="W37" s="41"/>
      <c r="X37" s="41" t="s">
        <v>33</v>
      </c>
      <c r="Y37" s="41"/>
      <c r="Z37" s="41"/>
      <c r="AA37" s="41" t="s">
        <v>33</v>
      </c>
      <c r="AB37" s="41"/>
      <c r="AC37" s="41"/>
    </row>
    <row r="38" spans="1:29" s="26" customFormat="1" ht="45" x14ac:dyDescent="0.25">
      <c r="A38" s="7">
        <v>34</v>
      </c>
      <c r="B38" s="25" t="s">
        <v>94</v>
      </c>
      <c r="C38" s="25" t="s">
        <v>84</v>
      </c>
      <c r="D38" s="7" t="s">
        <v>85</v>
      </c>
      <c r="E38" s="7" t="s">
        <v>54</v>
      </c>
      <c r="F38" s="7">
        <v>30</v>
      </c>
      <c r="G38" s="7" t="s">
        <v>86</v>
      </c>
      <c r="H38" s="7" t="s">
        <v>87</v>
      </c>
      <c r="I38" s="5" t="s">
        <v>88</v>
      </c>
      <c r="J38" s="6" t="s">
        <v>103</v>
      </c>
      <c r="K38" s="6" t="s">
        <v>97</v>
      </c>
      <c r="L38" s="6" t="s">
        <v>98</v>
      </c>
      <c r="M38" s="5" t="s">
        <v>99</v>
      </c>
      <c r="N38" s="6" t="s">
        <v>100</v>
      </c>
      <c r="O38" s="5" t="s">
        <v>101</v>
      </c>
      <c r="P38" s="6" t="s">
        <v>102</v>
      </c>
      <c r="Q38" s="7">
        <v>0</v>
      </c>
      <c r="R38" s="7" t="s">
        <v>72</v>
      </c>
      <c r="S38" s="7">
        <v>100</v>
      </c>
      <c r="T38" s="5" t="s">
        <v>98</v>
      </c>
      <c r="U38" s="41"/>
      <c r="V38" s="41"/>
      <c r="W38" s="41"/>
      <c r="X38" s="41"/>
      <c r="Y38" s="41" t="s">
        <v>33</v>
      </c>
      <c r="Z38" s="41"/>
      <c r="AA38" s="41"/>
      <c r="AB38" s="41" t="s">
        <v>33</v>
      </c>
      <c r="AC38" s="41"/>
    </row>
    <row r="39" spans="1:29" s="26" customFormat="1" ht="45" x14ac:dyDescent="0.25">
      <c r="A39" s="7">
        <v>35</v>
      </c>
      <c r="B39" s="25" t="s">
        <v>94</v>
      </c>
      <c r="C39" s="25" t="s">
        <v>84</v>
      </c>
      <c r="D39" s="7" t="s">
        <v>85</v>
      </c>
      <c r="E39" s="7" t="s">
        <v>54</v>
      </c>
      <c r="F39" s="7">
        <v>30</v>
      </c>
      <c r="G39" s="7" t="s">
        <v>86</v>
      </c>
      <c r="H39" s="7" t="s">
        <v>87</v>
      </c>
      <c r="I39" s="5" t="s">
        <v>88</v>
      </c>
      <c r="J39" s="6" t="s">
        <v>103</v>
      </c>
      <c r="K39" s="6" t="s">
        <v>97</v>
      </c>
      <c r="L39" s="6" t="s">
        <v>104</v>
      </c>
      <c r="M39" s="5" t="s">
        <v>105</v>
      </c>
      <c r="N39" s="6" t="s">
        <v>106</v>
      </c>
      <c r="O39" s="5" t="s">
        <v>105</v>
      </c>
      <c r="P39" s="6" t="s">
        <v>107</v>
      </c>
      <c r="Q39" s="7">
        <v>0</v>
      </c>
      <c r="R39" s="7" t="s">
        <v>39</v>
      </c>
      <c r="S39" s="7">
        <v>3</v>
      </c>
      <c r="T39" s="5" t="s">
        <v>104</v>
      </c>
      <c r="U39" s="41"/>
      <c r="V39" s="41"/>
      <c r="W39" s="41"/>
      <c r="X39" s="41" t="s">
        <v>33</v>
      </c>
      <c r="Y39" s="41"/>
      <c r="Z39" s="41"/>
      <c r="AA39" s="41" t="s">
        <v>33</v>
      </c>
      <c r="AB39" s="41"/>
      <c r="AC39" s="41"/>
    </row>
    <row r="40" spans="1:29" s="26" customFormat="1" ht="45" x14ac:dyDescent="0.25">
      <c r="A40" s="7">
        <v>36</v>
      </c>
      <c r="B40" s="25" t="s">
        <v>94</v>
      </c>
      <c r="C40" s="25" t="s">
        <v>84</v>
      </c>
      <c r="D40" s="7" t="s">
        <v>85</v>
      </c>
      <c r="E40" s="7" t="s">
        <v>54</v>
      </c>
      <c r="F40" s="7">
        <v>30</v>
      </c>
      <c r="G40" s="7" t="s">
        <v>86</v>
      </c>
      <c r="H40" s="7" t="s">
        <v>87</v>
      </c>
      <c r="I40" s="5" t="s">
        <v>88</v>
      </c>
      <c r="J40" s="6" t="s">
        <v>103</v>
      </c>
      <c r="K40" s="6" t="s">
        <v>97</v>
      </c>
      <c r="L40" s="6" t="s">
        <v>108</v>
      </c>
      <c r="M40" s="5" t="s">
        <v>109</v>
      </c>
      <c r="N40" s="6" t="s">
        <v>110</v>
      </c>
      <c r="O40" s="5" t="s">
        <v>113</v>
      </c>
      <c r="P40" s="6" t="s">
        <v>111</v>
      </c>
      <c r="Q40" s="7">
        <v>0</v>
      </c>
      <c r="R40" s="7" t="s">
        <v>112</v>
      </c>
      <c r="S40" s="7">
        <v>4000</v>
      </c>
      <c r="T40" s="5" t="s">
        <v>108</v>
      </c>
      <c r="U40" s="41"/>
      <c r="V40" s="41"/>
      <c r="W40" s="41"/>
      <c r="X40" s="41" t="s">
        <v>33</v>
      </c>
      <c r="Y40" s="41"/>
      <c r="Z40" s="41"/>
      <c r="AA40" s="41" t="s">
        <v>33</v>
      </c>
      <c r="AB40" s="41"/>
      <c r="AC40" s="41"/>
    </row>
    <row r="41" spans="1:29" s="26" customFormat="1" ht="45" x14ac:dyDescent="0.25">
      <c r="A41" s="7">
        <v>37</v>
      </c>
      <c r="B41" s="25" t="s">
        <v>22</v>
      </c>
      <c r="C41" s="25" t="s">
        <v>23</v>
      </c>
      <c r="D41" s="7">
        <v>0</v>
      </c>
      <c r="E41" s="7" t="s">
        <v>24</v>
      </c>
      <c r="F41" s="7">
        <v>6000</v>
      </c>
      <c r="G41" s="7" t="s">
        <v>114</v>
      </c>
      <c r="H41" s="7" t="s">
        <v>115</v>
      </c>
      <c r="I41" s="5" t="s">
        <v>116</v>
      </c>
      <c r="J41" s="6" t="s">
        <v>122</v>
      </c>
      <c r="K41" s="6" t="s">
        <v>117</v>
      </c>
      <c r="L41" s="6" t="s">
        <v>118</v>
      </c>
      <c r="M41" s="5" t="s">
        <v>119</v>
      </c>
      <c r="N41" s="6" t="s">
        <v>120</v>
      </c>
      <c r="O41" s="5" t="s">
        <v>123</v>
      </c>
      <c r="P41" s="6" t="s">
        <v>121</v>
      </c>
      <c r="Q41" s="7">
        <v>0</v>
      </c>
      <c r="R41" s="7" t="s">
        <v>39</v>
      </c>
      <c r="S41" s="7">
        <v>1</v>
      </c>
      <c r="T41" s="5" t="s">
        <v>118</v>
      </c>
      <c r="U41" s="41"/>
      <c r="V41" s="41"/>
      <c r="W41" s="41"/>
      <c r="X41" s="41" t="s">
        <v>33</v>
      </c>
      <c r="Y41" s="41"/>
      <c r="Z41" s="41"/>
      <c r="AA41" s="41" t="s">
        <v>33</v>
      </c>
      <c r="AB41" s="41"/>
      <c r="AC41" s="41"/>
    </row>
    <row r="42" spans="1:29" s="26" customFormat="1" ht="45" x14ac:dyDescent="0.25">
      <c r="A42" s="7">
        <v>38</v>
      </c>
      <c r="B42" s="25" t="s">
        <v>22</v>
      </c>
      <c r="C42" s="25" t="s">
        <v>23</v>
      </c>
      <c r="D42" s="7">
        <v>0</v>
      </c>
      <c r="E42" s="7" t="s">
        <v>24</v>
      </c>
      <c r="F42" s="7">
        <v>6000</v>
      </c>
      <c r="G42" s="7" t="s">
        <v>114</v>
      </c>
      <c r="H42" s="7" t="s">
        <v>115</v>
      </c>
      <c r="I42" s="5" t="s">
        <v>116</v>
      </c>
      <c r="J42" s="6" t="s">
        <v>125</v>
      </c>
      <c r="K42" s="6" t="s">
        <v>117</v>
      </c>
      <c r="L42" s="6" t="s">
        <v>124</v>
      </c>
      <c r="M42" s="5" t="s">
        <v>123</v>
      </c>
      <c r="N42" s="6" t="s">
        <v>120</v>
      </c>
      <c r="O42" s="5" t="s">
        <v>119</v>
      </c>
      <c r="P42" s="6" t="s">
        <v>121</v>
      </c>
      <c r="Q42" s="7">
        <v>0</v>
      </c>
      <c r="R42" s="7" t="s">
        <v>39</v>
      </c>
      <c r="S42" s="7">
        <v>50</v>
      </c>
      <c r="T42" s="5" t="s">
        <v>124</v>
      </c>
      <c r="U42" s="41"/>
      <c r="V42" s="41"/>
      <c r="W42" s="41"/>
      <c r="X42" s="41" t="s">
        <v>33</v>
      </c>
      <c r="Y42" s="41"/>
      <c r="Z42" s="41"/>
      <c r="AA42" s="41" t="s">
        <v>33</v>
      </c>
      <c r="AB42" s="41"/>
      <c r="AC42" s="41"/>
    </row>
    <row r="43" spans="1:29" s="26" customFormat="1" ht="58.5" customHeight="1" x14ac:dyDescent="0.25">
      <c r="A43" s="7">
        <v>39</v>
      </c>
      <c r="B43" s="25" t="s">
        <v>138</v>
      </c>
      <c r="C43" s="25" t="s">
        <v>126</v>
      </c>
      <c r="D43" s="7">
        <v>2000</v>
      </c>
      <c r="E43" s="7" t="s">
        <v>127</v>
      </c>
      <c r="F43" s="7">
        <v>4000</v>
      </c>
      <c r="G43" s="7" t="s">
        <v>128</v>
      </c>
      <c r="H43" s="7" t="s">
        <v>129</v>
      </c>
      <c r="I43" s="5" t="s">
        <v>130</v>
      </c>
      <c r="J43" s="6" t="s">
        <v>137</v>
      </c>
      <c r="K43" s="6" t="s">
        <v>131</v>
      </c>
      <c r="L43" s="6" t="s">
        <v>132</v>
      </c>
      <c r="M43" s="5" t="s">
        <v>133</v>
      </c>
      <c r="N43" s="6" t="s">
        <v>134</v>
      </c>
      <c r="O43" s="5" t="s">
        <v>136</v>
      </c>
      <c r="P43" s="6" t="s">
        <v>135</v>
      </c>
      <c r="Q43" s="7">
        <v>0</v>
      </c>
      <c r="R43" s="7" t="s">
        <v>39</v>
      </c>
      <c r="S43" s="7">
        <v>1</v>
      </c>
      <c r="T43" s="5" t="s">
        <v>132</v>
      </c>
      <c r="U43" s="41"/>
      <c r="V43" s="41"/>
      <c r="W43" s="41"/>
      <c r="X43" s="41" t="s">
        <v>33</v>
      </c>
      <c r="Y43" s="41" t="s">
        <v>33</v>
      </c>
      <c r="Z43" s="41"/>
      <c r="AA43" s="41" t="s">
        <v>33</v>
      </c>
      <c r="AB43" s="41" t="s">
        <v>33</v>
      </c>
      <c r="AC43" s="41"/>
    </row>
    <row r="44" spans="1:29" s="26" customFormat="1" ht="60" x14ac:dyDescent="0.25">
      <c r="A44" s="7">
        <v>40</v>
      </c>
      <c r="B44" s="25" t="s">
        <v>605</v>
      </c>
      <c r="C44" s="25" t="s">
        <v>151</v>
      </c>
      <c r="D44" s="7">
        <v>0</v>
      </c>
      <c r="E44" s="7" t="s">
        <v>39</v>
      </c>
      <c r="F44" s="7">
        <v>1</v>
      </c>
      <c r="G44" s="7" t="s">
        <v>152</v>
      </c>
      <c r="H44" s="7" t="s">
        <v>153</v>
      </c>
      <c r="I44" s="5" t="s">
        <v>154</v>
      </c>
      <c r="J44" s="6" t="s">
        <v>173</v>
      </c>
      <c r="K44" s="6" t="s">
        <v>168</v>
      </c>
      <c r="L44" s="6" t="s">
        <v>169</v>
      </c>
      <c r="M44" s="5" t="s">
        <v>170</v>
      </c>
      <c r="N44" s="6" t="s">
        <v>171</v>
      </c>
      <c r="O44" s="5" t="s">
        <v>174</v>
      </c>
      <c r="P44" s="6" t="s">
        <v>172</v>
      </c>
      <c r="Q44" s="7">
        <v>0</v>
      </c>
      <c r="R44" s="7" t="s">
        <v>39</v>
      </c>
      <c r="S44" s="7">
        <v>1</v>
      </c>
      <c r="T44" s="5" t="s">
        <v>169</v>
      </c>
      <c r="U44" s="41"/>
      <c r="V44" s="41"/>
      <c r="W44" s="41"/>
      <c r="X44" s="41"/>
      <c r="Y44" s="41" t="s">
        <v>33</v>
      </c>
      <c r="Z44" s="41"/>
      <c r="AA44" s="41"/>
      <c r="AB44" s="41" t="s">
        <v>33</v>
      </c>
      <c r="AC44" s="41"/>
    </row>
    <row r="45" spans="1:29" s="27" customFormat="1" ht="90" x14ac:dyDescent="0.25">
      <c r="A45" s="7">
        <v>41</v>
      </c>
      <c r="B45" s="25" t="s">
        <v>139</v>
      </c>
      <c r="C45" s="25" t="s">
        <v>181</v>
      </c>
      <c r="D45" s="7">
        <v>0</v>
      </c>
      <c r="E45" s="7" t="s">
        <v>39</v>
      </c>
      <c r="F45" s="7">
        <v>1</v>
      </c>
      <c r="G45" s="7" t="s">
        <v>141</v>
      </c>
      <c r="H45" s="7" t="s">
        <v>142</v>
      </c>
      <c r="I45" s="6" t="s">
        <v>182</v>
      </c>
      <c r="J45" s="6" t="s">
        <v>189</v>
      </c>
      <c r="K45" s="6">
        <v>4102</v>
      </c>
      <c r="L45" s="6" t="s">
        <v>183</v>
      </c>
      <c r="M45" s="8" t="s">
        <v>184</v>
      </c>
      <c r="N45" s="34" t="s">
        <v>185</v>
      </c>
      <c r="O45" s="8" t="s">
        <v>611</v>
      </c>
      <c r="P45" s="34" t="s">
        <v>186</v>
      </c>
      <c r="Q45" s="7">
        <v>0</v>
      </c>
      <c r="R45" s="7" t="s">
        <v>39</v>
      </c>
      <c r="S45" s="7">
        <v>1</v>
      </c>
      <c r="T45" s="6" t="s">
        <v>183</v>
      </c>
      <c r="U45" s="41"/>
      <c r="V45" s="41"/>
      <c r="W45" s="41"/>
      <c r="X45" s="41"/>
      <c r="Y45" s="41" t="s">
        <v>187</v>
      </c>
      <c r="Z45" s="41"/>
      <c r="AA45" s="41"/>
      <c r="AB45" s="41" t="s">
        <v>187</v>
      </c>
      <c r="AC45" s="41"/>
    </row>
    <row r="46" spans="1:29" s="27" customFormat="1" ht="75" x14ac:dyDescent="0.25">
      <c r="A46" s="7">
        <v>42</v>
      </c>
      <c r="B46" s="25" t="s">
        <v>139</v>
      </c>
      <c r="C46" s="25" t="s">
        <v>190</v>
      </c>
      <c r="D46" s="7">
        <v>0</v>
      </c>
      <c r="E46" s="7" t="s">
        <v>39</v>
      </c>
      <c r="F46" s="7">
        <v>1</v>
      </c>
      <c r="G46" s="7" t="s">
        <v>141</v>
      </c>
      <c r="H46" s="7" t="s">
        <v>142</v>
      </c>
      <c r="I46" s="6" t="s">
        <v>182</v>
      </c>
      <c r="J46" s="6" t="s">
        <v>188</v>
      </c>
      <c r="K46" s="6">
        <v>4102</v>
      </c>
      <c r="L46" s="6" t="s">
        <v>191</v>
      </c>
      <c r="M46" s="8" t="s">
        <v>192</v>
      </c>
      <c r="N46" s="34" t="s">
        <v>193</v>
      </c>
      <c r="O46" s="8" t="s">
        <v>194</v>
      </c>
      <c r="P46" s="34" t="s">
        <v>195</v>
      </c>
      <c r="Q46" s="7">
        <v>0</v>
      </c>
      <c r="R46" s="7" t="s">
        <v>39</v>
      </c>
      <c r="S46" s="7">
        <v>1</v>
      </c>
      <c r="T46" s="6" t="s">
        <v>191</v>
      </c>
      <c r="U46" s="41"/>
      <c r="V46" s="41"/>
      <c r="W46" s="41"/>
      <c r="X46" s="41"/>
      <c r="Y46" s="41" t="s">
        <v>187</v>
      </c>
      <c r="Z46" s="41"/>
      <c r="AA46" s="41"/>
      <c r="AB46" s="41" t="s">
        <v>187</v>
      </c>
      <c r="AC46" s="41"/>
    </row>
    <row r="47" spans="1:29" s="27" customFormat="1" ht="60" x14ac:dyDescent="0.25">
      <c r="A47" s="7">
        <v>43</v>
      </c>
      <c r="B47" s="25" t="s">
        <v>139</v>
      </c>
      <c r="C47" s="25" t="s">
        <v>196</v>
      </c>
      <c r="D47" s="7">
        <v>0</v>
      </c>
      <c r="E47" s="7" t="s">
        <v>39</v>
      </c>
      <c r="F47" s="7">
        <v>5000</v>
      </c>
      <c r="G47" s="7" t="s">
        <v>141</v>
      </c>
      <c r="H47" s="7" t="s">
        <v>142</v>
      </c>
      <c r="I47" s="6" t="s">
        <v>182</v>
      </c>
      <c r="J47" s="6" t="s">
        <v>188</v>
      </c>
      <c r="K47" s="6">
        <v>4102</v>
      </c>
      <c r="L47" s="6" t="s">
        <v>197</v>
      </c>
      <c r="M47" s="8" t="s">
        <v>198</v>
      </c>
      <c r="N47" s="34" t="s">
        <v>199</v>
      </c>
      <c r="O47" s="8" t="s">
        <v>200</v>
      </c>
      <c r="P47" s="34" t="s">
        <v>201</v>
      </c>
      <c r="Q47" s="7">
        <v>0</v>
      </c>
      <c r="R47" s="7" t="s">
        <v>39</v>
      </c>
      <c r="S47" s="7">
        <v>5000</v>
      </c>
      <c r="T47" s="6" t="s">
        <v>197</v>
      </c>
      <c r="U47" s="41"/>
      <c r="V47" s="41"/>
      <c r="W47" s="41"/>
      <c r="X47" s="41"/>
      <c r="Y47" s="41" t="s">
        <v>187</v>
      </c>
      <c r="Z47" s="41"/>
      <c r="AA47" s="41"/>
      <c r="AB47" s="41" t="s">
        <v>187</v>
      </c>
      <c r="AC47" s="41"/>
    </row>
    <row r="48" spans="1:29" s="27" customFormat="1" ht="45" x14ac:dyDescent="0.25">
      <c r="A48" s="7">
        <v>44</v>
      </c>
      <c r="B48" s="25" t="s">
        <v>139</v>
      </c>
      <c r="C48" s="25" t="s">
        <v>202</v>
      </c>
      <c r="D48" s="7">
        <v>0</v>
      </c>
      <c r="E48" s="7" t="s">
        <v>39</v>
      </c>
      <c r="F48" s="7">
        <v>5000</v>
      </c>
      <c r="G48" s="7" t="s">
        <v>141</v>
      </c>
      <c r="H48" s="7" t="s">
        <v>142</v>
      </c>
      <c r="I48" s="6" t="s">
        <v>182</v>
      </c>
      <c r="J48" s="6" t="s">
        <v>188</v>
      </c>
      <c r="K48" s="6">
        <v>4102</v>
      </c>
      <c r="L48" s="6" t="s">
        <v>203</v>
      </c>
      <c r="M48" s="8" t="s">
        <v>204</v>
      </c>
      <c r="N48" s="34" t="s">
        <v>205</v>
      </c>
      <c r="O48" s="8" t="s">
        <v>206</v>
      </c>
      <c r="P48" s="34" t="s">
        <v>207</v>
      </c>
      <c r="Q48" s="7">
        <v>0</v>
      </c>
      <c r="R48" s="7" t="s">
        <v>39</v>
      </c>
      <c r="S48" s="7">
        <v>5000</v>
      </c>
      <c r="T48" s="6" t="s">
        <v>203</v>
      </c>
      <c r="U48" s="41"/>
      <c r="V48" s="41"/>
      <c r="W48" s="41"/>
      <c r="X48" s="41"/>
      <c r="Y48" s="41" t="s">
        <v>187</v>
      </c>
      <c r="Z48" s="41"/>
      <c r="AA48" s="41"/>
      <c r="AB48" s="41" t="s">
        <v>187</v>
      </c>
      <c r="AC48" s="41"/>
    </row>
    <row r="49" spans="1:29" s="27" customFormat="1" ht="90" x14ac:dyDescent="0.25">
      <c r="A49" s="7">
        <v>45</v>
      </c>
      <c r="B49" s="25" t="s">
        <v>139</v>
      </c>
      <c r="C49" s="25" t="s">
        <v>202</v>
      </c>
      <c r="D49" s="7">
        <v>0</v>
      </c>
      <c r="E49" s="7" t="s">
        <v>39</v>
      </c>
      <c r="F49" s="7">
        <v>1</v>
      </c>
      <c r="G49" s="7" t="s">
        <v>141</v>
      </c>
      <c r="H49" s="7" t="s">
        <v>142</v>
      </c>
      <c r="I49" s="6" t="s">
        <v>182</v>
      </c>
      <c r="J49" s="6" t="s">
        <v>188</v>
      </c>
      <c r="K49" s="6">
        <v>4102</v>
      </c>
      <c r="L49" s="6" t="s">
        <v>208</v>
      </c>
      <c r="M49" s="8" t="s">
        <v>184</v>
      </c>
      <c r="N49" s="34" t="s">
        <v>185</v>
      </c>
      <c r="O49" s="8" t="s">
        <v>611</v>
      </c>
      <c r="P49" s="34" t="s">
        <v>186</v>
      </c>
      <c r="Q49" s="7">
        <v>0</v>
      </c>
      <c r="R49" s="7" t="s">
        <v>39</v>
      </c>
      <c r="S49" s="7">
        <v>1</v>
      </c>
      <c r="T49" s="6" t="s">
        <v>208</v>
      </c>
      <c r="U49" s="41"/>
      <c r="V49" s="41"/>
      <c r="W49" s="41"/>
      <c r="X49" s="41"/>
      <c r="Y49" s="41" t="s">
        <v>187</v>
      </c>
      <c r="Z49" s="41"/>
      <c r="AA49" s="41"/>
      <c r="AB49" s="41" t="s">
        <v>187</v>
      </c>
      <c r="AC49" s="41"/>
    </row>
    <row r="50" spans="1:29" s="27" customFormat="1" ht="36.75" customHeight="1" x14ac:dyDescent="0.25">
      <c r="A50" s="7">
        <v>46</v>
      </c>
      <c r="B50" s="25" t="s">
        <v>139</v>
      </c>
      <c r="C50" s="25" t="s">
        <v>209</v>
      </c>
      <c r="D50" s="7">
        <v>0</v>
      </c>
      <c r="E50" s="7" t="s">
        <v>39</v>
      </c>
      <c r="F50" s="7">
        <v>2</v>
      </c>
      <c r="G50" s="7" t="s">
        <v>141</v>
      </c>
      <c r="H50" s="7" t="s">
        <v>142</v>
      </c>
      <c r="I50" s="6" t="s">
        <v>182</v>
      </c>
      <c r="J50" s="6" t="s">
        <v>188</v>
      </c>
      <c r="K50" s="6">
        <v>4102</v>
      </c>
      <c r="L50" s="6" t="s">
        <v>210</v>
      </c>
      <c r="M50" s="8" t="s">
        <v>211</v>
      </c>
      <c r="N50" s="34" t="s">
        <v>212</v>
      </c>
      <c r="O50" s="8" t="s">
        <v>213</v>
      </c>
      <c r="P50" s="34" t="s">
        <v>214</v>
      </c>
      <c r="Q50" s="7">
        <v>0</v>
      </c>
      <c r="R50" s="7" t="s">
        <v>39</v>
      </c>
      <c r="S50" s="7">
        <v>2</v>
      </c>
      <c r="T50" s="6" t="s">
        <v>210</v>
      </c>
      <c r="U50" s="41"/>
      <c r="V50" s="41"/>
      <c r="W50" s="41"/>
      <c r="X50" s="41"/>
      <c r="Y50" s="41" t="s">
        <v>187</v>
      </c>
      <c r="Z50" s="41"/>
      <c r="AA50" s="41"/>
      <c r="AB50" s="41" t="s">
        <v>187</v>
      </c>
      <c r="AC50" s="41"/>
    </row>
    <row r="51" spans="1:29" s="27" customFormat="1" ht="45" x14ac:dyDescent="0.25">
      <c r="A51" s="7">
        <v>47</v>
      </c>
      <c r="B51" s="25" t="s">
        <v>139</v>
      </c>
      <c r="C51" s="25" t="s">
        <v>215</v>
      </c>
      <c r="D51" s="7">
        <v>0</v>
      </c>
      <c r="E51" s="7" t="s">
        <v>39</v>
      </c>
      <c r="F51" s="7">
        <v>3</v>
      </c>
      <c r="G51" s="7" t="s">
        <v>141</v>
      </c>
      <c r="H51" s="7" t="s">
        <v>142</v>
      </c>
      <c r="I51" s="6" t="s">
        <v>182</v>
      </c>
      <c r="J51" s="6" t="s">
        <v>188</v>
      </c>
      <c r="K51" s="6">
        <v>4102</v>
      </c>
      <c r="L51" s="6" t="s">
        <v>217</v>
      </c>
      <c r="M51" s="8" t="s">
        <v>211</v>
      </c>
      <c r="N51" s="34" t="s">
        <v>212</v>
      </c>
      <c r="O51" s="8" t="s">
        <v>213</v>
      </c>
      <c r="P51" s="34" t="s">
        <v>214</v>
      </c>
      <c r="Q51" s="7">
        <v>0</v>
      </c>
      <c r="R51" s="7" t="s">
        <v>39</v>
      </c>
      <c r="S51" s="7">
        <v>3</v>
      </c>
      <c r="T51" s="6" t="s">
        <v>216</v>
      </c>
      <c r="U51" s="41"/>
      <c r="V51" s="41"/>
      <c r="W51" s="41"/>
      <c r="X51" s="41"/>
      <c r="Y51" s="41" t="s">
        <v>187</v>
      </c>
      <c r="Z51" s="41"/>
      <c r="AA51" s="41"/>
      <c r="AB51" s="41" t="s">
        <v>187</v>
      </c>
      <c r="AC51" s="41"/>
    </row>
    <row r="52" spans="1:29" s="27" customFormat="1" ht="60" x14ac:dyDescent="0.25">
      <c r="A52" s="7">
        <v>48</v>
      </c>
      <c r="B52" s="25" t="s">
        <v>139</v>
      </c>
      <c r="C52" s="25" t="s">
        <v>218</v>
      </c>
      <c r="D52" s="7">
        <v>0</v>
      </c>
      <c r="E52" s="7" t="s">
        <v>39</v>
      </c>
      <c r="F52" s="7">
        <v>1</v>
      </c>
      <c r="G52" s="7" t="s">
        <v>141</v>
      </c>
      <c r="H52" s="7" t="s">
        <v>142</v>
      </c>
      <c r="I52" s="6" t="s">
        <v>143</v>
      </c>
      <c r="J52" s="6" t="s">
        <v>223</v>
      </c>
      <c r="K52" s="6">
        <v>4104</v>
      </c>
      <c r="L52" s="6" t="s">
        <v>339</v>
      </c>
      <c r="M52" s="8" t="s">
        <v>219</v>
      </c>
      <c r="N52" s="34" t="s">
        <v>220</v>
      </c>
      <c r="O52" s="8" t="s">
        <v>219</v>
      </c>
      <c r="P52" s="34" t="s">
        <v>221</v>
      </c>
      <c r="Q52" s="7">
        <v>0</v>
      </c>
      <c r="R52" s="7" t="s">
        <v>39</v>
      </c>
      <c r="S52" s="7">
        <v>1</v>
      </c>
      <c r="T52" s="6" t="s">
        <v>222</v>
      </c>
      <c r="U52" s="41"/>
      <c r="V52" s="41"/>
      <c r="W52" s="41"/>
      <c r="X52" s="41"/>
      <c r="Y52" s="41" t="s">
        <v>187</v>
      </c>
      <c r="Z52" s="41"/>
      <c r="AA52" s="41"/>
      <c r="AB52" s="41" t="s">
        <v>187</v>
      </c>
      <c r="AC52" s="41"/>
    </row>
    <row r="53" spans="1:29" s="27" customFormat="1" ht="60" x14ac:dyDescent="0.25">
      <c r="A53" s="7">
        <v>49</v>
      </c>
      <c r="B53" s="25" t="s">
        <v>139</v>
      </c>
      <c r="C53" s="25" t="s">
        <v>224</v>
      </c>
      <c r="D53" s="7">
        <v>0</v>
      </c>
      <c r="E53" s="7" t="s">
        <v>39</v>
      </c>
      <c r="F53" s="7">
        <v>3</v>
      </c>
      <c r="G53" s="7" t="s">
        <v>141</v>
      </c>
      <c r="H53" s="7" t="s">
        <v>142</v>
      </c>
      <c r="I53" s="6" t="s">
        <v>225</v>
      </c>
      <c r="J53" s="9" t="s">
        <v>226</v>
      </c>
      <c r="K53" s="6">
        <v>4103</v>
      </c>
      <c r="L53" s="6" t="s">
        <v>231</v>
      </c>
      <c r="M53" s="8" t="s">
        <v>227</v>
      </c>
      <c r="N53" s="34" t="s">
        <v>228</v>
      </c>
      <c r="O53" s="8" t="s">
        <v>229</v>
      </c>
      <c r="P53" s="34" t="s">
        <v>230</v>
      </c>
      <c r="Q53" s="7">
        <v>0</v>
      </c>
      <c r="R53" s="7" t="s">
        <v>39</v>
      </c>
      <c r="S53" s="7">
        <v>3</v>
      </c>
      <c r="T53" s="6" t="s">
        <v>612</v>
      </c>
      <c r="U53" s="41"/>
      <c r="V53" s="41"/>
      <c r="W53" s="41"/>
      <c r="X53" s="41"/>
      <c r="Y53" s="41" t="s">
        <v>187</v>
      </c>
      <c r="Z53" s="41"/>
      <c r="AA53" s="41"/>
      <c r="AB53" s="41" t="s">
        <v>187</v>
      </c>
      <c r="AC53" s="41"/>
    </row>
    <row r="54" spans="1:29" s="27" customFormat="1" ht="45" x14ac:dyDescent="0.25">
      <c r="A54" s="7">
        <v>50</v>
      </c>
      <c r="B54" s="25" t="s">
        <v>255</v>
      </c>
      <c r="C54" s="25" t="s">
        <v>250</v>
      </c>
      <c r="D54" s="7">
        <v>3.76</v>
      </c>
      <c r="E54" s="7" t="s">
        <v>72</v>
      </c>
      <c r="F54" s="7">
        <v>2.5</v>
      </c>
      <c r="G54" s="7" t="s">
        <v>242</v>
      </c>
      <c r="H54" s="7" t="s">
        <v>243</v>
      </c>
      <c r="I54" s="6" t="s">
        <v>251</v>
      </c>
      <c r="J54" s="6" t="s">
        <v>258</v>
      </c>
      <c r="K54" s="6" t="s">
        <v>244</v>
      </c>
      <c r="L54" s="6" t="s">
        <v>252</v>
      </c>
      <c r="M54" s="6" t="s">
        <v>257</v>
      </c>
      <c r="N54" s="6" t="s">
        <v>253</v>
      </c>
      <c r="O54" s="7" t="s">
        <v>256</v>
      </c>
      <c r="P54" s="6" t="s">
        <v>254</v>
      </c>
      <c r="Q54" s="7">
        <v>235</v>
      </c>
      <c r="R54" s="7" t="s">
        <v>39</v>
      </c>
      <c r="S54" s="7">
        <v>4000</v>
      </c>
      <c r="T54" s="6" t="s">
        <v>252</v>
      </c>
      <c r="U54" s="41"/>
      <c r="V54" s="41"/>
      <c r="W54" s="41"/>
      <c r="X54" s="41"/>
      <c r="Y54" s="41" t="s">
        <v>33</v>
      </c>
      <c r="Z54" s="41" t="s">
        <v>33</v>
      </c>
      <c r="AA54" s="41"/>
      <c r="AB54" s="41" t="s">
        <v>33</v>
      </c>
      <c r="AC54" s="41" t="s">
        <v>33</v>
      </c>
    </row>
    <row r="55" spans="1:29" s="27" customFormat="1" ht="45" x14ac:dyDescent="0.25">
      <c r="A55" s="7">
        <v>51</v>
      </c>
      <c r="B55" s="25" t="s">
        <v>255</v>
      </c>
      <c r="C55" s="25" t="s">
        <v>250</v>
      </c>
      <c r="D55" s="7">
        <v>3.76</v>
      </c>
      <c r="E55" s="7" t="s">
        <v>72</v>
      </c>
      <c r="F55" s="7">
        <v>2.5</v>
      </c>
      <c r="G55" s="7" t="s">
        <v>242</v>
      </c>
      <c r="H55" s="7" t="s">
        <v>243</v>
      </c>
      <c r="I55" s="6" t="s">
        <v>251</v>
      </c>
      <c r="J55" s="6" t="s">
        <v>264</v>
      </c>
      <c r="K55" s="6" t="s">
        <v>244</v>
      </c>
      <c r="L55" s="6" t="s">
        <v>259</v>
      </c>
      <c r="M55" s="6" t="s">
        <v>263</v>
      </c>
      <c r="N55" s="6" t="s">
        <v>260</v>
      </c>
      <c r="O55" s="6" t="s">
        <v>262</v>
      </c>
      <c r="P55" s="6" t="s">
        <v>261</v>
      </c>
      <c r="Q55" s="7">
        <v>0</v>
      </c>
      <c r="R55" s="7" t="s">
        <v>39</v>
      </c>
      <c r="S55" s="7">
        <v>10</v>
      </c>
      <c r="T55" s="6" t="s">
        <v>259</v>
      </c>
      <c r="U55" s="41"/>
      <c r="V55" s="41"/>
      <c r="W55" s="41"/>
      <c r="X55" s="41"/>
      <c r="Y55" s="41" t="s">
        <v>33</v>
      </c>
      <c r="Z55" s="41"/>
      <c r="AA55" s="41"/>
      <c r="AB55" s="41" t="s">
        <v>33</v>
      </c>
      <c r="AC55" s="41"/>
    </row>
    <row r="56" spans="1:29" s="27" customFormat="1" ht="45" x14ac:dyDescent="0.25">
      <c r="A56" s="7">
        <v>52</v>
      </c>
      <c r="B56" s="25" t="s">
        <v>255</v>
      </c>
      <c r="C56" s="25" t="s">
        <v>250</v>
      </c>
      <c r="D56" s="7">
        <v>3.76</v>
      </c>
      <c r="E56" s="7" t="s">
        <v>72</v>
      </c>
      <c r="F56" s="7">
        <v>2.5</v>
      </c>
      <c r="G56" s="7" t="s">
        <v>242</v>
      </c>
      <c r="H56" s="7" t="s">
        <v>243</v>
      </c>
      <c r="I56" s="6" t="s">
        <v>251</v>
      </c>
      <c r="J56" s="6" t="s">
        <v>264</v>
      </c>
      <c r="K56" s="6" t="s">
        <v>244</v>
      </c>
      <c r="L56" s="6" t="s">
        <v>265</v>
      </c>
      <c r="M56" s="6" t="s">
        <v>268</v>
      </c>
      <c r="N56" s="6" t="s">
        <v>266</v>
      </c>
      <c r="O56" s="6" t="s">
        <v>269</v>
      </c>
      <c r="P56" s="6" t="s">
        <v>267</v>
      </c>
      <c r="Q56" s="7">
        <v>0</v>
      </c>
      <c r="R56" s="7" t="s">
        <v>39</v>
      </c>
      <c r="S56" s="7">
        <v>50</v>
      </c>
      <c r="T56" s="6" t="s">
        <v>265</v>
      </c>
      <c r="U56" s="41"/>
      <c r="V56" s="41"/>
      <c r="W56" s="41"/>
      <c r="X56" s="41"/>
      <c r="Y56" s="41" t="s">
        <v>33</v>
      </c>
      <c r="Z56" s="41"/>
      <c r="AA56" s="41"/>
      <c r="AB56" s="41" t="s">
        <v>33</v>
      </c>
      <c r="AC56" s="41"/>
    </row>
    <row r="57" spans="1:29" s="27" customFormat="1" ht="45" x14ac:dyDescent="0.25">
      <c r="A57" s="7">
        <v>53</v>
      </c>
      <c r="B57" s="25" t="s">
        <v>255</v>
      </c>
      <c r="C57" s="25" t="s">
        <v>250</v>
      </c>
      <c r="D57" s="7">
        <v>3.76</v>
      </c>
      <c r="E57" s="7" t="s">
        <v>72</v>
      </c>
      <c r="F57" s="7">
        <v>2.5</v>
      </c>
      <c r="G57" s="7" t="s">
        <v>242</v>
      </c>
      <c r="H57" s="7" t="s">
        <v>243</v>
      </c>
      <c r="I57" s="6" t="s">
        <v>251</v>
      </c>
      <c r="J57" s="6" t="s">
        <v>258</v>
      </c>
      <c r="K57" s="6" t="s">
        <v>244</v>
      </c>
      <c r="L57" s="6" t="s">
        <v>270</v>
      </c>
      <c r="M57" s="6" t="s">
        <v>273</v>
      </c>
      <c r="N57" s="6" t="s">
        <v>271</v>
      </c>
      <c r="O57" s="6" t="s">
        <v>274</v>
      </c>
      <c r="P57" s="6" t="s">
        <v>272</v>
      </c>
      <c r="Q57" s="7">
        <v>47</v>
      </c>
      <c r="R57" s="7" t="s">
        <v>39</v>
      </c>
      <c r="S57" s="7">
        <v>73</v>
      </c>
      <c r="T57" s="6" t="s">
        <v>270</v>
      </c>
      <c r="U57" s="41"/>
      <c r="V57" s="41"/>
      <c r="W57" s="41"/>
      <c r="X57" s="41"/>
      <c r="Y57" s="41" t="s">
        <v>33</v>
      </c>
      <c r="Z57" s="41"/>
      <c r="AA57" s="41"/>
      <c r="AB57" s="41" t="s">
        <v>33</v>
      </c>
      <c r="AC57" s="41"/>
    </row>
    <row r="58" spans="1:29" s="27" customFormat="1" ht="45" x14ac:dyDescent="0.25">
      <c r="A58" s="7">
        <v>54</v>
      </c>
      <c r="B58" s="25" t="s">
        <v>255</v>
      </c>
      <c r="C58" s="25" t="s">
        <v>250</v>
      </c>
      <c r="D58" s="7">
        <v>3.76</v>
      </c>
      <c r="E58" s="7" t="s">
        <v>72</v>
      </c>
      <c r="F58" s="7">
        <v>2.5</v>
      </c>
      <c r="G58" s="7" t="s">
        <v>242</v>
      </c>
      <c r="H58" s="7" t="s">
        <v>243</v>
      </c>
      <c r="I58" s="6" t="s">
        <v>251</v>
      </c>
      <c r="J58" s="6" t="s">
        <v>264</v>
      </c>
      <c r="K58" s="6" t="s">
        <v>244</v>
      </c>
      <c r="L58" s="6" t="s">
        <v>275</v>
      </c>
      <c r="M58" s="6" t="s">
        <v>278</v>
      </c>
      <c r="N58" s="6" t="s">
        <v>276</v>
      </c>
      <c r="O58" s="6" t="s">
        <v>279</v>
      </c>
      <c r="P58" s="6" t="s">
        <v>277</v>
      </c>
      <c r="Q58" s="7">
        <v>0</v>
      </c>
      <c r="R58" s="7" t="s">
        <v>39</v>
      </c>
      <c r="S58" s="7">
        <v>200</v>
      </c>
      <c r="T58" s="6" t="s">
        <v>275</v>
      </c>
      <c r="U58" s="41"/>
      <c r="V58" s="41"/>
      <c r="W58" s="41"/>
      <c r="X58" s="41"/>
      <c r="Y58" s="41" t="s">
        <v>33</v>
      </c>
      <c r="Z58" s="41"/>
      <c r="AA58" s="41"/>
      <c r="AB58" s="41" t="s">
        <v>33</v>
      </c>
      <c r="AC58" s="41"/>
    </row>
    <row r="59" spans="1:29" s="27" customFormat="1" ht="60" x14ac:dyDescent="0.25">
      <c r="A59" s="7">
        <v>55</v>
      </c>
      <c r="B59" s="25" t="s">
        <v>255</v>
      </c>
      <c r="C59" s="25" t="s">
        <v>280</v>
      </c>
      <c r="D59" s="7">
        <v>4</v>
      </c>
      <c r="E59" s="7" t="s">
        <v>39</v>
      </c>
      <c r="F59" s="7">
        <v>10</v>
      </c>
      <c r="G59" s="7" t="s">
        <v>242</v>
      </c>
      <c r="H59" s="7" t="s">
        <v>243</v>
      </c>
      <c r="I59" s="6" t="s">
        <v>251</v>
      </c>
      <c r="J59" s="6" t="s">
        <v>285</v>
      </c>
      <c r="K59" s="6" t="s">
        <v>281</v>
      </c>
      <c r="L59" s="6" t="s">
        <v>282</v>
      </c>
      <c r="M59" s="6" t="s">
        <v>286</v>
      </c>
      <c r="N59" s="6" t="s">
        <v>283</v>
      </c>
      <c r="O59" s="6" t="s">
        <v>287</v>
      </c>
      <c r="P59" s="6" t="s">
        <v>284</v>
      </c>
      <c r="Q59" s="7">
        <v>0</v>
      </c>
      <c r="R59" s="7" t="s">
        <v>72</v>
      </c>
      <c r="S59" s="7">
        <v>50</v>
      </c>
      <c r="T59" s="6" t="s">
        <v>282</v>
      </c>
      <c r="U59" s="41"/>
      <c r="V59" s="41"/>
      <c r="W59" s="41"/>
      <c r="X59" s="41"/>
      <c r="Y59" s="41" t="s">
        <v>33</v>
      </c>
      <c r="Z59" s="41"/>
      <c r="AA59" s="41"/>
      <c r="AB59" s="41" t="s">
        <v>33</v>
      </c>
      <c r="AC59" s="41"/>
    </row>
    <row r="60" spans="1:29" s="27" customFormat="1" ht="45" x14ac:dyDescent="0.25">
      <c r="A60" s="7">
        <v>56</v>
      </c>
      <c r="B60" s="25" t="s">
        <v>255</v>
      </c>
      <c r="C60" s="25" t="s">
        <v>280</v>
      </c>
      <c r="D60" s="7">
        <v>4</v>
      </c>
      <c r="E60" s="7" t="s">
        <v>39</v>
      </c>
      <c r="F60" s="7">
        <v>10</v>
      </c>
      <c r="G60" s="7" t="s">
        <v>242</v>
      </c>
      <c r="H60" s="7" t="s">
        <v>243</v>
      </c>
      <c r="I60" s="6" t="s">
        <v>251</v>
      </c>
      <c r="J60" s="6" t="s">
        <v>264</v>
      </c>
      <c r="K60" s="6" t="s">
        <v>244</v>
      </c>
      <c r="L60" s="6" t="s">
        <v>288</v>
      </c>
      <c r="M60" s="6" t="s">
        <v>291</v>
      </c>
      <c r="N60" s="6" t="s">
        <v>289</v>
      </c>
      <c r="O60" s="6" t="s">
        <v>292</v>
      </c>
      <c r="P60" s="6" t="s">
        <v>290</v>
      </c>
      <c r="Q60" s="7">
        <v>0</v>
      </c>
      <c r="R60" s="7" t="s">
        <v>39</v>
      </c>
      <c r="S60" s="7">
        <v>1</v>
      </c>
      <c r="T60" s="6" t="s">
        <v>288</v>
      </c>
      <c r="U60" s="41"/>
      <c r="V60" s="41"/>
      <c r="W60" s="41"/>
      <c r="X60" s="41"/>
      <c r="Y60" s="41" t="s">
        <v>33</v>
      </c>
      <c r="Z60" s="41"/>
      <c r="AA60" s="41"/>
      <c r="AB60" s="41" t="s">
        <v>33</v>
      </c>
      <c r="AC60" s="41"/>
    </row>
    <row r="61" spans="1:29" s="27" customFormat="1" ht="45" x14ac:dyDescent="0.25">
      <c r="A61" s="7">
        <v>57</v>
      </c>
      <c r="B61" s="25" t="s">
        <v>255</v>
      </c>
      <c r="C61" s="25" t="s">
        <v>280</v>
      </c>
      <c r="D61" s="7">
        <v>4</v>
      </c>
      <c r="E61" s="7" t="s">
        <v>39</v>
      </c>
      <c r="F61" s="7">
        <v>10</v>
      </c>
      <c r="G61" s="7" t="s">
        <v>242</v>
      </c>
      <c r="H61" s="7" t="s">
        <v>243</v>
      </c>
      <c r="I61" s="6" t="s">
        <v>251</v>
      </c>
      <c r="J61" s="6" t="s">
        <v>264</v>
      </c>
      <c r="K61" s="6" t="s">
        <v>244</v>
      </c>
      <c r="L61" s="6" t="s">
        <v>293</v>
      </c>
      <c r="M61" s="6" t="s">
        <v>294</v>
      </c>
      <c r="N61" s="6" t="s">
        <v>289</v>
      </c>
      <c r="O61" s="6" t="s">
        <v>295</v>
      </c>
      <c r="P61" s="6" t="s">
        <v>290</v>
      </c>
      <c r="Q61" s="7">
        <v>0</v>
      </c>
      <c r="R61" s="7" t="s">
        <v>39</v>
      </c>
      <c r="S61" s="7">
        <v>15</v>
      </c>
      <c r="T61" s="6" t="s">
        <v>293</v>
      </c>
      <c r="U61" s="41"/>
      <c r="V61" s="41"/>
      <c r="W61" s="41"/>
      <c r="X61" s="41"/>
      <c r="Y61" s="41" t="s">
        <v>33</v>
      </c>
      <c r="Z61" s="41" t="s">
        <v>33</v>
      </c>
      <c r="AA61" s="41"/>
      <c r="AB61" s="41" t="s">
        <v>33</v>
      </c>
      <c r="AC61" s="41" t="s">
        <v>33</v>
      </c>
    </row>
    <row r="62" spans="1:29" s="27" customFormat="1" ht="76.5" customHeight="1" x14ac:dyDescent="0.25">
      <c r="A62" s="7">
        <v>58</v>
      </c>
      <c r="B62" s="25" t="s">
        <v>255</v>
      </c>
      <c r="C62" s="25" t="s">
        <v>280</v>
      </c>
      <c r="D62" s="7">
        <v>4</v>
      </c>
      <c r="E62" s="7" t="s">
        <v>39</v>
      </c>
      <c r="F62" s="7">
        <v>10</v>
      </c>
      <c r="G62" s="7" t="s">
        <v>141</v>
      </c>
      <c r="H62" s="7" t="s">
        <v>142</v>
      </c>
      <c r="I62" s="6" t="s">
        <v>251</v>
      </c>
      <c r="J62" s="6" t="s">
        <v>301</v>
      </c>
      <c r="K62" s="6" t="s">
        <v>244</v>
      </c>
      <c r="L62" s="6" t="s">
        <v>297</v>
      </c>
      <c r="M62" s="6" t="s">
        <v>300</v>
      </c>
      <c r="N62" s="6" t="s">
        <v>298</v>
      </c>
      <c r="O62" s="6" t="s">
        <v>302</v>
      </c>
      <c r="P62" s="6" t="s">
        <v>299</v>
      </c>
      <c r="Q62" s="7">
        <v>0</v>
      </c>
      <c r="R62" s="7" t="s">
        <v>39</v>
      </c>
      <c r="S62" s="7">
        <v>1</v>
      </c>
      <c r="T62" s="6" t="s">
        <v>297</v>
      </c>
      <c r="U62" s="41"/>
      <c r="V62" s="41"/>
      <c r="W62" s="41"/>
      <c r="X62" s="41"/>
      <c r="Y62" s="41" t="s">
        <v>33</v>
      </c>
      <c r="Z62" s="41" t="s">
        <v>33</v>
      </c>
      <c r="AA62" s="41"/>
      <c r="AB62" s="41" t="s">
        <v>33</v>
      </c>
      <c r="AC62" s="41" t="s">
        <v>33</v>
      </c>
    </row>
    <row r="63" spans="1:29" s="27" customFormat="1" ht="45" x14ac:dyDescent="0.25">
      <c r="A63" s="7">
        <v>59</v>
      </c>
      <c r="B63" s="25" t="s">
        <v>255</v>
      </c>
      <c r="C63" s="25" t="s">
        <v>306</v>
      </c>
      <c r="D63" s="7">
        <v>0</v>
      </c>
      <c r="E63" s="7" t="s">
        <v>72</v>
      </c>
      <c r="F63" s="7">
        <v>12</v>
      </c>
      <c r="G63" s="7" t="s">
        <v>242</v>
      </c>
      <c r="H63" s="7" t="s">
        <v>243</v>
      </c>
      <c r="I63" s="6" t="s">
        <v>307</v>
      </c>
      <c r="J63" s="6" t="s">
        <v>258</v>
      </c>
      <c r="K63" s="6" t="s">
        <v>244</v>
      </c>
      <c r="L63" s="6" t="s">
        <v>308</v>
      </c>
      <c r="M63" s="6" t="s">
        <v>312</v>
      </c>
      <c r="N63" s="6" t="s">
        <v>309</v>
      </c>
      <c r="O63" s="7" t="s">
        <v>311</v>
      </c>
      <c r="P63" s="6" t="s">
        <v>310</v>
      </c>
      <c r="Q63" s="7">
        <v>0</v>
      </c>
      <c r="R63" s="7" t="s">
        <v>39</v>
      </c>
      <c r="S63" s="7">
        <v>73</v>
      </c>
      <c r="T63" s="6" t="s">
        <v>308</v>
      </c>
      <c r="U63" s="41"/>
      <c r="V63" s="41"/>
      <c r="W63" s="41"/>
      <c r="X63" s="41"/>
      <c r="Y63" s="41" t="s">
        <v>33</v>
      </c>
      <c r="Z63" s="41" t="s">
        <v>33</v>
      </c>
      <c r="AA63" s="41"/>
      <c r="AB63" s="41" t="s">
        <v>33</v>
      </c>
      <c r="AC63" s="41" t="s">
        <v>33</v>
      </c>
    </row>
    <row r="64" spans="1:29" s="27" customFormat="1" ht="45" x14ac:dyDescent="0.25">
      <c r="A64" s="7">
        <v>60</v>
      </c>
      <c r="B64" s="25" t="s">
        <v>255</v>
      </c>
      <c r="C64" s="25" t="s">
        <v>313</v>
      </c>
      <c r="D64" s="7">
        <v>3282</v>
      </c>
      <c r="E64" s="7" t="s">
        <v>39</v>
      </c>
      <c r="F64" s="7">
        <v>6282</v>
      </c>
      <c r="G64" s="7" t="s">
        <v>242</v>
      </c>
      <c r="H64" s="7" t="s">
        <v>243</v>
      </c>
      <c r="I64" s="6" t="s">
        <v>314</v>
      </c>
      <c r="J64" s="6" t="s">
        <v>285</v>
      </c>
      <c r="K64" s="6" t="s">
        <v>281</v>
      </c>
      <c r="L64" s="6" t="s">
        <v>315</v>
      </c>
      <c r="M64" s="6" t="s">
        <v>319</v>
      </c>
      <c r="N64" s="6" t="s">
        <v>316</v>
      </c>
      <c r="O64" s="6" t="s">
        <v>318</v>
      </c>
      <c r="P64" s="6" t="s">
        <v>317</v>
      </c>
      <c r="Q64" s="7">
        <v>4618</v>
      </c>
      <c r="R64" s="7" t="s">
        <v>39</v>
      </c>
      <c r="S64" s="7">
        <v>10000</v>
      </c>
      <c r="T64" s="6" t="s">
        <v>315</v>
      </c>
      <c r="U64" s="41"/>
      <c r="V64" s="41"/>
      <c r="W64" s="41"/>
      <c r="X64" s="41"/>
      <c r="Y64" s="41" t="s">
        <v>33</v>
      </c>
      <c r="Z64" s="41" t="s">
        <v>33</v>
      </c>
      <c r="AA64" s="41"/>
      <c r="AB64" s="41" t="s">
        <v>33</v>
      </c>
      <c r="AC64" s="41" t="s">
        <v>33</v>
      </c>
    </row>
    <row r="65" spans="1:29" s="27" customFormat="1" ht="45" x14ac:dyDescent="0.25">
      <c r="A65" s="7">
        <v>61</v>
      </c>
      <c r="B65" s="25" t="s">
        <v>255</v>
      </c>
      <c r="C65" s="25" t="s">
        <v>320</v>
      </c>
      <c r="D65" s="7">
        <v>0</v>
      </c>
      <c r="E65" s="7" t="s">
        <v>39</v>
      </c>
      <c r="F65" s="7">
        <v>1</v>
      </c>
      <c r="G65" s="7" t="s">
        <v>242</v>
      </c>
      <c r="H65" s="7" t="s">
        <v>243</v>
      </c>
      <c r="I65" s="6" t="s">
        <v>314</v>
      </c>
      <c r="J65" s="6" t="s">
        <v>326</v>
      </c>
      <c r="K65" s="6" t="s">
        <v>281</v>
      </c>
      <c r="L65" s="6" t="s">
        <v>321</v>
      </c>
      <c r="M65" s="6" t="s">
        <v>325</v>
      </c>
      <c r="N65" s="6" t="s">
        <v>322</v>
      </c>
      <c r="O65" s="6" t="s">
        <v>324</v>
      </c>
      <c r="P65" s="6" t="s">
        <v>323</v>
      </c>
      <c r="Q65" s="7">
        <v>0</v>
      </c>
      <c r="R65" s="7" t="s">
        <v>39</v>
      </c>
      <c r="S65" s="7">
        <v>10</v>
      </c>
      <c r="T65" s="6" t="s">
        <v>321</v>
      </c>
      <c r="U65" s="41"/>
      <c r="V65" s="41"/>
      <c r="W65" s="41"/>
      <c r="X65" s="41"/>
      <c r="Y65" s="41" t="s">
        <v>33</v>
      </c>
      <c r="Z65" s="41"/>
      <c r="AA65" s="41"/>
      <c r="AB65" s="41" t="s">
        <v>33</v>
      </c>
      <c r="AC65" s="41"/>
    </row>
    <row r="66" spans="1:29" s="28" customFormat="1" ht="45" x14ac:dyDescent="0.25">
      <c r="A66" s="7">
        <v>62</v>
      </c>
      <c r="B66" s="25" t="s">
        <v>582</v>
      </c>
      <c r="C66" s="25" t="s">
        <v>349</v>
      </c>
      <c r="D66" s="7">
        <v>16</v>
      </c>
      <c r="E66" s="7" t="s">
        <v>72</v>
      </c>
      <c r="F66" s="7">
        <v>50</v>
      </c>
      <c r="G66" s="7" t="s">
        <v>141</v>
      </c>
      <c r="H66" s="7" t="s">
        <v>142</v>
      </c>
      <c r="I66" s="7" t="s">
        <v>343</v>
      </c>
      <c r="J66" s="7" t="s">
        <v>350</v>
      </c>
      <c r="K66" s="6" t="s">
        <v>351</v>
      </c>
      <c r="L66" s="6" t="s">
        <v>352</v>
      </c>
      <c r="M66" s="7" t="s">
        <v>353</v>
      </c>
      <c r="N66" s="6" t="s">
        <v>354</v>
      </c>
      <c r="O66" s="7" t="s">
        <v>355</v>
      </c>
      <c r="P66" s="6" t="s">
        <v>356</v>
      </c>
      <c r="Q66" s="7">
        <v>0</v>
      </c>
      <c r="R66" s="7" t="s">
        <v>39</v>
      </c>
      <c r="S66" s="7">
        <v>2000</v>
      </c>
      <c r="T66" s="7" t="s">
        <v>352</v>
      </c>
      <c r="U66" s="41"/>
      <c r="V66" s="41"/>
      <c r="W66" s="41"/>
      <c r="X66" s="41"/>
      <c r="Y66" s="41" t="s">
        <v>33</v>
      </c>
      <c r="Z66" s="41"/>
      <c r="AA66" s="41"/>
      <c r="AB66" s="41" t="s">
        <v>33</v>
      </c>
      <c r="AC66" s="41"/>
    </row>
    <row r="67" spans="1:29" s="28" customFormat="1" ht="45" x14ac:dyDescent="0.25">
      <c r="A67" s="7">
        <v>63</v>
      </c>
      <c r="B67" s="25" t="s">
        <v>601</v>
      </c>
      <c r="C67" s="25" t="s">
        <v>375</v>
      </c>
      <c r="D67" s="7">
        <v>43000</v>
      </c>
      <c r="E67" s="7" t="s">
        <v>39</v>
      </c>
      <c r="F67" s="7">
        <v>44500</v>
      </c>
      <c r="G67" s="7" t="s">
        <v>141</v>
      </c>
      <c r="H67" s="7" t="s">
        <v>142</v>
      </c>
      <c r="I67" s="7" t="s">
        <v>376</v>
      </c>
      <c r="J67" s="7" t="s">
        <v>382</v>
      </c>
      <c r="K67" s="6" t="s">
        <v>144</v>
      </c>
      <c r="L67" s="6" t="s">
        <v>383</v>
      </c>
      <c r="M67" s="7" t="s">
        <v>384</v>
      </c>
      <c r="N67" s="6" t="s">
        <v>385</v>
      </c>
      <c r="O67" s="7" t="s">
        <v>386</v>
      </c>
      <c r="P67" s="6" t="s">
        <v>387</v>
      </c>
      <c r="Q67" s="7">
        <v>0</v>
      </c>
      <c r="R67" s="7" t="s">
        <v>39</v>
      </c>
      <c r="S67" s="7">
        <v>400</v>
      </c>
      <c r="T67" s="7" t="s">
        <v>383</v>
      </c>
      <c r="U67" s="41"/>
      <c r="V67" s="41"/>
      <c r="W67" s="41"/>
      <c r="X67" s="41"/>
      <c r="Y67" s="41" t="s">
        <v>33</v>
      </c>
      <c r="Z67" s="41" t="s">
        <v>33</v>
      </c>
      <c r="AA67" s="41"/>
      <c r="AB67" s="41" t="s">
        <v>33</v>
      </c>
      <c r="AC67" s="41" t="s">
        <v>33</v>
      </c>
    </row>
    <row r="68" spans="1:29" s="28" customFormat="1" ht="45" x14ac:dyDescent="0.25">
      <c r="A68" s="7">
        <v>64</v>
      </c>
      <c r="B68" s="25" t="s">
        <v>601</v>
      </c>
      <c r="C68" s="25" t="s">
        <v>375</v>
      </c>
      <c r="D68" s="7">
        <v>43000</v>
      </c>
      <c r="E68" s="7" t="s">
        <v>39</v>
      </c>
      <c r="F68" s="7">
        <v>44500</v>
      </c>
      <c r="G68" s="7" t="s">
        <v>141</v>
      </c>
      <c r="H68" s="7" t="s">
        <v>142</v>
      </c>
      <c r="I68" s="7" t="s">
        <v>376</v>
      </c>
      <c r="J68" s="7" t="s">
        <v>382</v>
      </c>
      <c r="K68" s="6" t="s">
        <v>144</v>
      </c>
      <c r="L68" s="6" t="s">
        <v>388</v>
      </c>
      <c r="M68" s="7" t="s">
        <v>384</v>
      </c>
      <c r="N68" s="6" t="s">
        <v>385</v>
      </c>
      <c r="O68" s="7" t="s">
        <v>386</v>
      </c>
      <c r="P68" s="6" t="s">
        <v>387</v>
      </c>
      <c r="Q68" s="7">
        <v>0</v>
      </c>
      <c r="R68" s="7" t="s">
        <v>39</v>
      </c>
      <c r="S68" s="7">
        <v>1</v>
      </c>
      <c r="T68" s="7" t="s">
        <v>388</v>
      </c>
      <c r="U68" s="41"/>
      <c r="V68" s="41"/>
      <c r="W68" s="41"/>
      <c r="X68" s="41"/>
      <c r="Y68" s="41" t="s">
        <v>33</v>
      </c>
      <c r="Z68" s="41"/>
      <c r="AA68" s="41"/>
      <c r="AB68" s="41" t="s">
        <v>33</v>
      </c>
      <c r="AC68" s="41"/>
    </row>
    <row r="69" spans="1:29" s="28" customFormat="1" ht="60" x14ac:dyDescent="0.25">
      <c r="A69" s="7">
        <v>65</v>
      </c>
      <c r="B69" s="25" t="s">
        <v>602</v>
      </c>
      <c r="C69" s="25" t="s">
        <v>394</v>
      </c>
      <c r="D69" s="7">
        <v>0</v>
      </c>
      <c r="E69" s="7" t="s">
        <v>72</v>
      </c>
      <c r="F69" s="7">
        <v>25</v>
      </c>
      <c r="G69" s="7" t="s">
        <v>141</v>
      </c>
      <c r="H69" s="7" t="s">
        <v>142</v>
      </c>
      <c r="I69" s="7" t="s">
        <v>395</v>
      </c>
      <c r="J69" s="7" t="s">
        <v>382</v>
      </c>
      <c r="K69" s="6" t="s">
        <v>144</v>
      </c>
      <c r="L69" s="6" t="s">
        <v>400</v>
      </c>
      <c r="M69" s="7" t="s">
        <v>401</v>
      </c>
      <c r="N69" s="6" t="s">
        <v>402</v>
      </c>
      <c r="O69" s="7" t="s">
        <v>403</v>
      </c>
      <c r="P69" s="6" t="s">
        <v>404</v>
      </c>
      <c r="Q69" s="7">
        <v>93</v>
      </c>
      <c r="R69" s="7" t="s">
        <v>72</v>
      </c>
      <c r="S69" s="7">
        <v>100</v>
      </c>
      <c r="T69" s="7" t="s">
        <v>405</v>
      </c>
      <c r="U69" s="41"/>
      <c r="V69" s="41"/>
      <c r="W69" s="41"/>
      <c r="X69" s="41" t="s">
        <v>33</v>
      </c>
      <c r="Y69" s="41" t="s">
        <v>33</v>
      </c>
      <c r="Z69" s="41"/>
      <c r="AA69" s="41" t="s">
        <v>33</v>
      </c>
      <c r="AB69" s="41" t="s">
        <v>33</v>
      </c>
      <c r="AC69" s="41"/>
    </row>
    <row r="70" spans="1:29" s="28" customFormat="1" ht="60" x14ac:dyDescent="0.25">
      <c r="A70" s="7">
        <v>66</v>
      </c>
      <c r="B70" s="25" t="s">
        <v>602</v>
      </c>
      <c r="C70" s="25" t="s">
        <v>406</v>
      </c>
      <c r="D70" s="7">
        <v>12</v>
      </c>
      <c r="E70" s="7" t="s">
        <v>72</v>
      </c>
      <c r="F70" s="7">
        <v>37</v>
      </c>
      <c r="G70" s="7" t="s">
        <v>141</v>
      </c>
      <c r="H70" s="7" t="s">
        <v>142</v>
      </c>
      <c r="I70" s="7" t="s">
        <v>395</v>
      </c>
      <c r="J70" s="7" t="s">
        <v>382</v>
      </c>
      <c r="K70" s="6" t="s">
        <v>144</v>
      </c>
      <c r="L70" s="6" t="s">
        <v>407</v>
      </c>
      <c r="M70" s="7" t="s">
        <v>408</v>
      </c>
      <c r="N70" s="6">
        <v>4101066</v>
      </c>
      <c r="O70" s="7" t="s">
        <v>409</v>
      </c>
      <c r="P70" s="6" t="s">
        <v>410</v>
      </c>
      <c r="Q70" s="7">
        <v>0</v>
      </c>
      <c r="R70" s="7" t="s">
        <v>39</v>
      </c>
      <c r="S70" s="7">
        <v>1</v>
      </c>
      <c r="T70" s="7" t="s">
        <v>411</v>
      </c>
      <c r="U70" s="41"/>
      <c r="V70" s="41"/>
      <c r="W70" s="41"/>
      <c r="X70" s="41"/>
      <c r="Y70" s="41" t="s">
        <v>33</v>
      </c>
      <c r="Z70" s="41" t="s">
        <v>33</v>
      </c>
      <c r="AA70" s="41"/>
      <c r="AB70" s="41" t="s">
        <v>33</v>
      </c>
      <c r="AC70" s="41" t="s">
        <v>33</v>
      </c>
    </row>
    <row r="71" spans="1:29" s="28" customFormat="1" ht="60" x14ac:dyDescent="0.25">
      <c r="A71" s="7">
        <v>67</v>
      </c>
      <c r="B71" s="25" t="s">
        <v>602</v>
      </c>
      <c r="C71" s="25" t="s">
        <v>406</v>
      </c>
      <c r="D71" s="7">
        <v>12</v>
      </c>
      <c r="E71" s="7" t="s">
        <v>72</v>
      </c>
      <c r="F71" s="7">
        <v>37</v>
      </c>
      <c r="G71" s="7" t="s">
        <v>141</v>
      </c>
      <c r="H71" s="7" t="s">
        <v>142</v>
      </c>
      <c r="I71" s="7" t="s">
        <v>395</v>
      </c>
      <c r="J71" s="7" t="s">
        <v>382</v>
      </c>
      <c r="K71" s="6" t="s">
        <v>144</v>
      </c>
      <c r="L71" s="6" t="s">
        <v>412</v>
      </c>
      <c r="M71" s="7" t="s">
        <v>413</v>
      </c>
      <c r="N71" s="6">
        <v>4101011</v>
      </c>
      <c r="O71" s="7" t="s">
        <v>414</v>
      </c>
      <c r="P71" s="6" t="s">
        <v>415</v>
      </c>
      <c r="Q71" s="7">
        <v>0</v>
      </c>
      <c r="R71" s="7" t="s">
        <v>39</v>
      </c>
      <c r="S71" s="7">
        <v>1</v>
      </c>
      <c r="T71" s="7" t="s">
        <v>412</v>
      </c>
      <c r="U71" s="41"/>
      <c r="V71" s="41"/>
      <c r="W71" s="41"/>
      <c r="X71" s="41"/>
      <c r="Y71" s="41"/>
      <c r="Z71" s="41" t="s">
        <v>33</v>
      </c>
      <c r="AA71" s="41"/>
      <c r="AB71" s="41"/>
      <c r="AC71" s="41" t="s">
        <v>33</v>
      </c>
    </row>
    <row r="72" spans="1:29" s="28" customFormat="1" ht="60" x14ac:dyDescent="0.25">
      <c r="A72" s="7">
        <v>68</v>
      </c>
      <c r="B72" s="25" t="s">
        <v>602</v>
      </c>
      <c r="C72" s="25" t="s">
        <v>406</v>
      </c>
      <c r="D72" s="7">
        <v>12</v>
      </c>
      <c r="E72" s="7" t="s">
        <v>72</v>
      </c>
      <c r="F72" s="7">
        <v>37</v>
      </c>
      <c r="G72" s="7" t="s">
        <v>141</v>
      </c>
      <c r="H72" s="7" t="s">
        <v>142</v>
      </c>
      <c r="I72" s="7" t="s">
        <v>395</v>
      </c>
      <c r="J72" s="7" t="s">
        <v>382</v>
      </c>
      <c r="K72" s="6" t="s">
        <v>144</v>
      </c>
      <c r="L72" s="6" t="s">
        <v>416</v>
      </c>
      <c r="M72" s="7" t="s">
        <v>413</v>
      </c>
      <c r="N72" s="6" t="s">
        <v>417</v>
      </c>
      <c r="O72" s="7" t="s">
        <v>414</v>
      </c>
      <c r="P72" s="6" t="s">
        <v>415</v>
      </c>
      <c r="Q72" s="7">
        <v>0</v>
      </c>
      <c r="R72" s="7" t="s">
        <v>39</v>
      </c>
      <c r="S72" s="7">
        <v>1</v>
      </c>
      <c r="T72" s="7" t="s">
        <v>416</v>
      </c>
      <c r="U72" s="41"/>
      <c r="V72" s="41"/>
      <c r="W72" s="41"/>
      <c r="X72" s="41" t="s">
        <v>33</v>
      </c>
      <c r="Y72" s="41"/>
      <c r="Z72" s="41"/>
      <c r="AA72" s="41" t="s">
        <v>33</v>
      </c>
      <c r="AB72" s="41"/>
      <c r="AC72" s="41"/>
    </row>
    <row r="73" spans="1:29" s="28" customFormat="1" ht="60" x14ac:dyDescent="0.25">
      <c r="A73" s="7">
        <v>69</v>
      </c>
      <c r="B73" s="25" t="s">
        <v>602</v>
      </c>
      <c r="C73" s="25" t="s">
        <v>406</v>
      </c>
      <c r="D73" s="7">
        <v>12</v>
      </c>
      <c r="E73" s="7" t="s">
        <v>72</v>
      </c>
      <c r="F73" s="7">
        <v>37</v>
      </c>
      <c r="G73" s="7" t="s">
        <v>141</v>
      </c>
      <c r="H73" s="7" t="s">
        <v>142</v>
      </c>
      <c r="I73" s="7" t="s">
        <v>395</v>
      </c>
      <c r="J73" s="7" t="s">
        <v>418</v>
      </c>
      <c r="K73" s="6" t="s">
        <v>296</v>
      </c>
      <c r="L73" s="6" t="s">
        <v>419</v>
      </c>
      <c r="M73" s="7" t="s">
        <v>420</v>
      </c>
      <c r="N73" s="6">
        <v>4102046</v>
      </c>
      <c r="O73" s="7" t="s">
        <v>421</v>
      </c>
      <c r="P73" s="6" t="s">
        <v>207</v>
      </c>
      <c r="Q73" s="7">
        <v>0</v>
      </c>
      <c r="R73" s="7" t="s">
        <v>39</v>
      </c>
      <c r="S73" s="7">
        <v>1</v>
      </c>
      <c r="T73" s="7" t="s">
        <v>419</v>
      </c>
      <c r="U73" s="41"/>
      <c r="V73" s="41"/>
      <c r="W73" s="41"/>
      <c r="X73" s="41"/>
      <c r="Y73" s="41" t="s">
        <v>33</v>
      </c>
      <c r="Z73" s="41"/>
      <c r="AA73" s="41"/>
      <c r="AB73" s="41" t="s">
        <v>33</v>
      </c>
      <c r="AC73" s="41"/>
    </row>
    <row r="74" spans="1:29" s="28" customFormat="1" ht="90" x14ac:dyDescent="0.25">
      <c r="A74" s="7">
        <v>70</v>
      </c>
      <c r="B74" s="25" t="s">
        <v>602</v>
      </c>
      <c r="C74" s="25" t="s">
        <v>406</v>
      </c>
      <c r="D74" s="7">
        <v>12</v>
      </c>
      <c r="E74" s="7" t="s">
        <v>72</v>
      </c>
      <c r="F74" s="7">
        <v>37</v>
      </c>
      <c r="G74" s="7" t="s">
        <v>141</v>
      </c>
      <c r="H74" s="7" t="s">
        <v>142</v>
      </c>
      <c r="I74" s="7" t="s">
        <v>395</v>
      </c>
      <c r="J74" s="7" t="s">
        <v>382</v>
      </c>
      <c r="K74" s="6" t="s">
        <v>144</v>
      </c>
      <c r="L74" s="6" t="s">
        <v>422</v>
      </c>
      <c r="M74" s="7" t="s">
        <v>423</v>
      </c>
      <c r="N74" s="6">
        <v>4101077</v>
      </c>
      <c r="O74" s="7" t="s">
        <v>424</v>
      </c>
      <c r="P74" s="6" t="s">
        <v>425</v>
      </c>
      <c r="Q74" s="7">
        <v>0</v>
      </c>
      <c r="R74" s="7" t="s">
        <v>39</v>
      </c>
      <c r="S74" s="7">
        <v>150</v>
      </c>
      <c r="T74" s="7" t="s">
        <v>422</v>
      </c>
      <c r="U74" s="41"/>
      <c r="V74" s="41"/>
      <c r="W74" s="41"/>
      <c r="X74" s="41"/>
      <c r="Y74" s="41" t="s">
        <v>33</v>
      </c>
      <c r="Z74" s="41"/>
      <c r="AA74" s="41"/>
      <c r="AB74" s="41" t="s">
        <v>33</v>
      </c>
      <c r="AC74" s="41"/>
    </row>
    <row r="75" spans="1:29" s="28" customFormat="1" ht="45" x14ac:dyDescent="0.25">
      <c r="A75" s="7">
        <v>71</v>
      </c>
      <c r="B75" s="25" t="s">
        <v>602</v>
      </c>
      <c r="C75" s="25" t="s">
        <v>406</v>
      </c>
      <c r="D75" s="7">
        <v>12</v>
      </c>
      <c r="E75" s="7" t="s">
        <v>72</v>
      </c>
      <c r="F75" s="7">
        <v>37</v>
      </c>
      <c r="G75" s="7" t="s">
        <v>141</v>
      </c>
      <c r="H75" s="7" t="s">
        <v>142</v>
      </c>
      <c r="I75" s="7" t="s">
        <v>395</v>
      </c>
      <c r="J75" s="7" t="s">
        <v>426</v>
      </c>
      <c r="K75" s="6" t="s">
        <v>427</v>
      </c>
      <c r="L75" s="6" t="s">
        <v>428</v>
      </c>
      <c r="M75" s="7" t="s">
        <v>429</v>
      </c>
      <c r="N75" s="6">
        <v>4103005</v>
      </c>
      <c r="O75" s="7" t="s">
        <v>430</v>
      </c>
      <c r="P75" s="6" t="s">
        <v>431</v>
      </c>
      <c r="Q75" s="7">
        <v>0</v>
      </c>
      <c r="R75" s="7" t="s">
        <v>39</v>
      </c>
      <c r="S75" s="7">
        <v>400</v>
      </c>
      <c r="T75" s="7" t="s">
        <v>428</v>
      </c>
      <c r="U75" s="41"/>
      <c r="V75" s="41"/>
      <c r="W75" s="41"/>
      <c r="X75" s="41"/>
      <c r="Y75" s="41" t="s">
        <v>33</v>
      </c>
      <c r="Z75" s="41"/>
      <c r="AA75" s="41"/>
      <c r="AB75" s="41" t="s">
        <v>33</v>
      </c>
      <c r="AC75" s="41"/>
    </row>
    <row r="76" spans="1:29" s="28" customFormat="1" ht="75" x14ac:dyDescent="0.25">
      <c r="A76" s="7">
        <v>72</v>
      </c>
      <c r="B76" s="25" t="s">
        <v>602</v>
      </c>
      <c r="C76" s="25" t="s">
        <v>406</v>
      </c>
      <c r="D76" s="7">
        <v>12</v>
      </c>
      <c r="E76" s="7" t="s">
        <v>72</v>
      </c>
      <c r="F76" s="7">
        <v>37</v>
      </c>
      <c r="G76" s="7" t="s">
        <v>141</v>
      </c>
      <c r="H76" s="7" t="s">
        <v>142</v>
      </c>
      <c r="I76" s="7" t="s">
        <v>395</v>
      </c>
      <c r="J76" s="7" t="s">
        <v>382</v>
      </c>
      <c r="K76" s="6" t="s">
        <v>144</v>
      </c>
      <c r="L76" s="6" t="s">
        <v>432</v>
      </c>
      <c r="M76" s="7" t="s">
        <v>433</v>
      </c>
      <c r="N76" s="6">
        <v>4101048</v>
      </c>
      <c r="O76" s="7" t="s">
        <v>434</v>
      </c>
      <c r="P76" s="6" t="s">
        <v>435</v>
      </c>
      <c r="Q76" s="7">
        <v>0</v>
      </c>
      <c r="R76" s="7" t="s">
        <v>39</v>
      </c>
      <c r="S76" s="7">
        <v>1</v>
      </c>
      <c r="T76" s="7" t="s">
        <v>432</v>
      </c>
      <c r="U76" s="41"/>
      <c r="V76" s="41"/>
      <c r="W76" s="41"/>
      <c r="X76" s="41" t="s">
        <v>33</v>
      </c>
      <c r="Y76" s="41"/>
      <c r="Z76" s="41"/>
      <c r="AA76" s="41" t="s">
        <v>33</v>
      </c>
      <c r="AB76" s="41"/>
      <c r="AC76" s="41"/>
    </row>
    <row r="77" spans="1:29" s="28" customFormat="1" ht="45" x14ac:dyDescent="0.25">
      <c r="A77" s="7">
        <v>73</v>
      </c>
      <c r="B77" s="25" t="s">
        <v>602</v>
      </c>
      <c r="C77" s="25" t="s">
        <v>406</v>
      </c>
      <c r="D77" s="7">
        <v>12</v>
      </c>
      <c r="E77" s="7" t="s">
        <v>72</v>
      </c>
      <c r="F77" s="7">
        <v>37</v>
      </c>
      <c r="G77" s="7" t="s">
        <v>141</v>
      </c>
      <c r="H77" s="7" t="s">
        <v>142</v>
      </c>
      <c r="I77" s="7" t="s">
        <v>395</v>
      </c>
      <c r="J77" s="7" t="s">
        <v>382</v>
      </c>
      <c r="K77" s="6" t="s">
        <v>144</v>
      </c>
      <c r="L77" s="6" t="s">
        <v>436</v>
      </c>
      <c r="M77" s="7" t="s">
        <v>437</v>
      </c>
      <c r="N77" s="6">
        <v>4101038</v>
      </c>
      <c r="O77" s="7" t="s">
        <v>438</v>
      </c>
      <c r="P77" s="6" t="s">
        <v>439</v>
      </c>
      <c r="Q77" s="7">
        <v>0</v>
      </c>
      <c r="R77" s="7" t="s">
        <v>39</v>
      </c>
      <c r="S77" s="7">
        <v>1</v>
      </c>
      <c r="T77" s="7" t="s">
        <v>436</v>
      </c>
      <c r="U77" s="41"/>
      <c r="V77" s="41"/>
      <c r="W77" s="41"/>
      <c r="X77" s="41"/>
      <c r="Y77" s="41" t="s">
        <v>33</v>
      </c>
      <c r="Z77" s="41"/>
      <c r="AA77" s="41"/>
      <c r="AB77" s="41" t="s">
        <v>33</v>
      </c>
      <c r="AC77" s="41"/>
    </row>
    <row r="78" spans="1:29" s="28" customFormat="1" ht="75" x14ac:dyDescent="0.25">
      <c r="A78" s="7">
        <v>74</v>
      </c>
      <c r="B78" s="25" t="s">
        <v>602</v>
      </c>
      <c r="C78" s="25" t="s">
        <v>406</v>
      </c>
      <c r="D78" s="7">
        <v>12</v>
      </c>
      <c r="E78" s="7" t="s">
        <v>72</v>
      </c>
      <c r="F78" s="7">
        <v>37</v>
      </c>
      <c r="G78" s="7" t="s">
        <v>141</v>
      </c>
      <c r="H78" s="7" t="s">
        <v>142</v>
      </c>
      <c r="I78" s="7" t="s">
        <v>395</v>
      </c>
      <c r="J78" s="7" t="s">
        <v>382</v>
      </c>
      <c r="K78" s="6" t="s">
        <v>144</v>
      </c>
      <c r="L78" s="6" t="s">
        <v>440</v>
      </c>
      <c r="M78" s="7" t="s">
        <v>613</v>
      </c>
      <c r="N78" s="6">
        <v>4101031</v>
      </c>
      <c r="O78" s="7" t="s">
        <v>441</v>
      </c>
      <c r="P78" s="6">
        <v>410103110</v>
      </c>
      <c r="Q78" s="7">
        <v>0</v>
      </c>
      <c r="R78" s="7" t="s">
        <v>39</v>
      </c>
      <c r="S78" s="7">
        <v>200</v>
      </c>
      <c r="T78" s="7" t="s">
        <v>440</v>
      </c>
      <c r="U78" s="41"/>
      <c r="V78" s="41"/>
      <c r="W78" s="41"/>
      <c r="X78" s="41"/>
      <c r="Y78" s="41" t="s">
        <v>33</v>
      </c>
      <c r="Z78" s="41"/>
      <c r="AA78" s="41"/>
      <c r="AB78" s="41" t="s">
        <v>33</v>
      </c>
      <c r="AC78" s="41"/>
    </row>
    <row r="79" spans="1:29" s="28" customFormat="1" ht="30" x14ac:dyDescent="0.25">
      <c r="A79" s="7">
        <v>75</v>
      </c>
      <c r="B79" s="25" t="s">
        <v>602</v>
      </c>
      <c r="C79" s="25" t="s">
        <v>406</v>
      </c>
      <c r="D79" s="7">
        <v>12</v>
      </c>
      <c r="E79" s="7" t="s">
        <v>72</v>
      </c>
      <c r="F79" s="7">
        <v>37</v>
      </c>
      <c r="G79" s="7" t="s">
        <v>141</v>
      </c>
      <c r="H79" s="7" t="s">
        <v>142</v>
      </c>
      <c r="I79" s="7" t="s">
        <v>395</v>
      </c>
      <c r="J79" s="7" t="s">
        <v>382</v>
      </c>
      <c r="K79" s="6" t="s">
        <v>144</v>
      </c>
      <c r="L79" s="6" t="s">
        <v>442</v>
      </c>
      <c r="M79" s="7" t="s">
        <v>443</v>
      </c>
      <c r="N79" s="6">
        <v>4101010</v>
      </c>
      <c r="O79" s="7" t="s">
        <v>444</v>
      </c>
      <c r="P79" s="6" t="s">
        <v>445</v>
      </c>
      <c r="Q79" s="7">
        <v>0</v>
      </c>
      <c r="R79" s="7" t="s">
        <v>39</v>
      </c>
      <c r="S79" s="7">
        <v>1</v>
      </c>
      <c r="T79" s="7" t="s">
        <v>442</v>
      </c>
      <c r="U79" s="41"/>
      <c r="V79" s="41"/>
      <c r="W79" s="41"/>
      <c r="X79" s="41" t="s">
        <v>33</v>
      </c>
      <c r="Y79" s="41"/>
      <c r="Z79" s="41"/>
      <c r="AA79" s="41" t="s">
        <v>33</v>
      </c>
      <c r="AB79" s="41"/>
      <c r="AC79" s="41"/>
    </row>
    <row r="80" spans="1:29" s="28" customFormat="1" ht="30" x14ac:dyDescent="0.25">
      <c r="A80" s="7">
        <v>76</v>
      </c>
      <c r="B80" s="25" t="s">
        <v>602</v>
      </c>
      <c r="C80" s="25" t="s">
        <v>406</v>
      </c>
      <c r="D80" s="7">
        <v>12</v>
      </c>
      <c r="E80" s="7" t="s">
        <v>72</v>
      </c>
      <c r="F80" s="7">
        <v>37</v>
      </c>
      <c r="G80" s="7" t="s">
        <v>141</v>
      </c>
      <c r="H80" s="7" t="s">
        <v>142</v>
      </c>
      <c r="I80" s="7" t="s">
        <v>395</v>
      </c>
      <c r="J80" s="7" t="s">
        <v>382</v>
      </c>
      <c r="K80" s="6" t="s">
        <v>144</v>
      </c>
      <c r="L80" s="6" t="s">
        <v>446</v>
      </c>
      <c r="M80" s="7" t="s">
        <v>443</v>
      </c>
      <c r="N80" s="6" t="s">
        <v>447</v>
      </c>
      <c r="O80" s="7" t="s">
        <v>444</v>
      </c>
      <c r="P80" s="6" t="s">
        <v>445</v>
      </c>
      <c r="Q80" s="7">
        <v>0</v>
      </c>
      <c r="R80" s="7" t="s">
        <v>39</v>
      </c>
      <c r="S80" s="7">
        <v>1</v>
      </c>
      <c r="T80" s="7" t="s">
        <v>446</v>
      </c>
      <c r="U80" s="41"/>
      <c r="V80" s="41"/>
      <c r="W80" s="41"/>
      <c r="X80" s="41"/>
      <c r="Y80" s="41" t="s">
        <v>33</v>
      </c>
      <c r="Z80" s="41"/>
      <c r="AA80" s="41"/>
      <c r="AB80" s="41" t="s">
        <v>33</v>
      </c>
      <c r="AC80" s="41"/>
    </row>
    <row r="81" spans="1:29" s="28" customFormat="1" ht="60" x14ac:dyDescent="0.25">
      <c r="A81" s="7">
        <v>77</v>
      </c>
      <c r="B81" s="25" t="s">
        <v>605</v>
      </c>
      <c r="C81" s="25" t="s">
        <v>448</v>
      </c>
      <c r="D81" s="7">
        <v>0</v>
      </c>
      <c r="E81" s="7" t="s">
        <v>39</v>
      </c>
      <c r="F81" s="7">
        <v>1</v>
      </c>
      <c r="G81" s="7" t="s">
        <v>25</v>
      </c>
      <c r="H81" s="7" t="s">
        <v>26</v>
      </c>
      <c r="I81" s="7" t="s">
        <v>449</v>
      </c>
      <c r="J81" s="7" t="s">
        <v>450</v>
      </c>
      <c r="K81" s="6" t="s">
        <v>451</v>
      </c>
      <c r="L81" s="6" t="s">
        <v>452</v>
      </c>
      <c r="M81" s="7" t="s">
        <v>453</v>
      </c>
      <c r="N81" s="6">
        <v>4002012</v>
      </c>
      <c r="O81" s="7" t="s">
        <v>454</v>
      </c>
      <c r="P81" s="6" t="s">
        <v>455</v>
      </c>
      <c r="Q81" s="7">
        <v>0</v>
      </c>
      <c r="R81" s="7" t="s">
        <v>39</v>
      </c>
      <c r="S81" s="7">
        <v>1</v>
      </c>
      <c r="T81" s="7" t="s">
        <v>452</v>
      </c>
      <c r="U81" s="41"/>
      <c r="V81" s="41"/>
      <c r="W81" s="41"/>
      <c r="X81" s="41" t="s">
        <v>33</v>
      </c>
      <c r="Y81" s="41"/>
      <c r="Z81" s="41"/>
      <c r="AA81" s="41" t="s">
        <v>33</v>
      </c>
      <c r="AB81" s="41"/>
      <c r="AC81" s="41"/>
    </row>
    <row r="82" spans="1:29" s="28" customFormat="1" ht="60" x14ac:dyDescent="0.25">
      <c r="A82" s="7">
        <v>78</v>
      </c>
      <c r="B82" s="25" t="s">
        <v>605</v>
      </c>
      <c r="C82" s="25" t="s">
        <v>448</v>
      </c>
      <c r="D82" s="7">
        <v>0</v>
      </c>
      <c r="E82" s="7" t="s">
        <v>39</v>
      </c>
      <c r="F82" s="7">
        <v>1</v>
      </c>
      <c r="G82" s="7" t="s">
        <v>25</v>
      </c>
      <c r="H82" s="7" t="s">
        <v>26</v>
      </c>
      <c r="I82" s="7" t="s">
        <v>449</v>
      </c>
      <c r="J82" s="7" t="s">
        <v>450</v>
      </c>
      <c r="K82" s="6" t="s">
        <v>451</v>
      </c>
      <c r="L82" s="6" t="s">
        <v>456</v>
      </c>
      <c r="M82" s="7" t="s">
        <v>457</v>
      </c>
      <c r="N82" s="6">
        <v>4002001</v>
      </c>
      <c r="O82" s="7" t="s">
        <v>458</v>
      </c>
      <c r="P82" s="6" t="s">
        <v>459</v>
      </c>
      <c r="Q82" s="7">
        <v>0</v>
      </c>
      <c r="R82" s="7" t="s">
        <v>39</v>
      </c>
      <c r="S82" s="7">
        <v>4</v>
      </c>
      <c r="T82" s="7" t="s">
        <v>456</v>
      </c>
      <c r="U82" s="41"/>
      <c r="V82" s="41"/>
      <c r="W82" s="41"/>
      <c r="X82" s="41"/>
      <c r="Y82" s="41" t="s">
        <v>33</v>
      </c>
      <c r="Z82" s="41"/>
      <c r="AA82" s="41"/>
      <c r="AB82" s="41" t="s">
        <v>33</v>
      </c>
      <c r="AC82" s="41"/>
    </row>
    <row r="83" spans="1:29" s="28" customFormat="1" ht="60" x14ac:dyDescent="0.25">
      <c r="A83" s="7">
        <v>79</v>
      </c>
      <c r="B83" s="25" t="s">
        <v>605</v>
      </c>
      <c r="C83" s="25" t="s">
        <v>448</v>
      </c>
      <c r="D83" s="7">
        <v>0</v>
      </c>
      <c r="E83" s="7" t="s">
        <v>39</v>
      </c>
      <c r="F83" s="7">
        <v>1</v>
      </c>
      <c r="G83" s="7" t="s">
        <v>128</v>
      </c>
      <c r="H83" s="7" t="s">
        <v>129</v>
      </c>
      <c r="I83" s="7" t="s">
        <v>449</v>
      </c>
      <c r="J83" s="7" t="s">
        <v>460</v>
      </c>
      <c r="K83" s="6" t="s">
        <v>461</v>
      </c>
      <c r="L83" s="6" t="s">
        <v>462</v>
      </c>
      <c r="M83" s="7" t="s">
        <v>463</v>
      </c>
      <c r="N83" s="6">
        <v>1704018</v>
      </c>
      <c r="O83" s="7" t="s">
        <v>464</v>
      </c>
      <c r="P83" s="6" t="s">
        <v>465</v>
      </c>
      <c r="Q83" s="7">
        <v>0</v>
      </c>
      <c r="R83" s="7" t="s">
        <v>39</v>
      </c>
      <c r="S83" s="7">
        <v>1</v>
      </c>
      <c r="T83" s="7" t="s">
        <v>462</v>
      </c>
      <c r="U83" s="41"/>
      <c r="V83" s="41"/>
      <c r="W83" s="41"/>
      <c r="X83" s="41"/>
      <c r="Y83" s="41" t="s">
        <v>33</v>
      </c>
      <c r="Z83" s="41"/>
      <c r="AA83" s="41"/>
      <c r="AB83" s="41" t="s">
        <v>33</v>
      </c>
      <c r="AC83" s="41"/>
    </row>
    <row r="84" spans="1:29" s="28" customFormat="1" ht="45" x14ac:dyDescent="0.25">
      <c r="A84" s="7">
        <v>80</v>
      </c>
      <c r="B84" s="25" t="s">
        <v>22</v>
      </c>
      <c r="C84" s="25" t="s">
        <v>471</v>
      </c>
      <c r="D84" s="7">
        <v>0</v>
      </c>
      <c r="E84" s="7" t="s">
        <v>39</v>
      </c>
      <c r="F84" s="7">
        <v>1</v>
      </c>
      <c r="G84" s="7" t="s">
        <v>114</v>
      </c>
      <c r="H84" s="7" t="s">
        <v>115</v>
      </c>
      <c r="I84" s="7" t="s">
        <v>472</v>
      </c>
      <c r="J84" s="7" t="s">
        <v>473</v>
      </c>
      <c r="K84" s="6" t="s">
        <v>117</v>
      </c>
      <c r="L84" s="6" t="s">
        <v>474</v>
      </c>
      <c r="M84" s="7" t="s">
        <v>475</v>
      </c>
      <c r="N84" s="6" t="s">
        <v>120</v>
      </c>
      <c r="O84" s="7" t="s">
        <v>476</v>
      </c>
      <c r="P84" s="6" t="s">
        <v>121</v>
      </c>
      <c r="Q84" s="7">
        <v>0</v>
      </c>
      <c r="R84" s="7" t="s">
        <v>39</v>
      </c>
      <c r="S84" s="7">
        <v>1</v>
      </c>
      <c r="T84" s="7" t="s">
        <v>474</v>
      </c>
      <c r="U84" s="41"/>
      <c r="V84" s="41"/>
      <c r="W84" s="41"/>
      <c r="X84" s="41" t="s">
        <v>33</v>
      </c>
      <c r="Y84" s="41"/>
      <c r="Z84" s="41"/>
      <c r="AA84" s="41" t="s">
        <v>33</v>
      </c>
      <c r="AB84" s="41"/>
      <c r="AC84" s="41"/>
    </row>
    <row r="85" spans="1:29" s="28" customFormat="1" ht="60" x14ac:dyDescent="0.25">
      <c r="A85" s="7">
        <v>81</v>
      </c>
      <c r="B85" s="25" t="s">
        <v>22</v>
      </c>
      <c r="C85" s="25" t="s">
        <v>477</v>
      </c>
      <c r="D85" s="7">
        <v>0</v>
      </c>
      <c r="E85" s="7" t="s">
        <v>39</v>
      </c>
      <c r="F85" s="7">
        <v>4</v>
      </c>
      <c r="G85" s="7" t="s">
        <v>478</v>
      </c>
      <c r="H85" s="7" t="s">
        <v>479</v>
      </c>
      <c r="I85" s="7" t="s">
        <v>480</v>
      </c>
      <c r="J85" s="7" t="s">
        <v>481</v>
      </c>
      <c r="K85" s="6" t="s">
        <v>482</v>
      </c>
      <c r="L85" s="6" t="s">
        <v>483</v>
      </c>
      <c r="M85" s="7" t="s">
        <v>484</v>
      </c>
      <c r="N85" s="6" t="s">
        <v>485</v>
      </c>
      <c r="O85" s="7" t="s">
        <v>486</v>
      </c>
      <c r="P85" s="6" t="s">
        <v>487</v>
      </c>
      <c r="Q85" s="7">
        <v>0</v>
      </c>
      <c r="R85" s="7" t="s">
        <v>39</v>
      </c>
      <c r="S85" s="7">
        <v>4</v>
      </c>
      <c r="T85" s="7" t="s">
        <v>483</v>
      </c>
      <c r="U85" s="41"/>
      <c r="V85" s="41"/>
      <c r="W85" s="41"/>
      <c r="X85" s="41" t="s">
        <v>33</v>
      </c>
      <c r="Y85" s="41" t="s">
        <v>33</v>
      </c>
      <c r="Z85" s="41" t="s">
        <v>33</v>
      </c>
      <c r="AA85" s="41" t="s">
        <v>33</v>
      </c>
      <c r="AB85" s="41" t="s">
        <v>33</v>
      </c>
      <c r="AC85" s="41" t="s">
        <v>33</v>
      </c>
    </row>
    <row r="86" spans="1:29" s="28" customFormat="1" ht="30" x14ac:dyDescent="0.25">
      <c r="A86" s="7">
        <v>82</v>
      </c>
      <c r="B86" s="25" t="s">
        <v>488</v>
      </c>
      <c r="C86" s="25" t="s">
        <v>489</v>
      </c>
      <c r="D86" s="7">
        <v>48</v>
      </c>
      <c r="E86" s="7" t="s">
        <v>39</v>
      </c>
      <c r="F86" s="7">
        <v>78</v>
      </c>
      <c r="G86" s="7" t="s">
        <v>25</v>
      </c>
      <c r="H86" s="7" t="s">
        <v>26</v>
      </c>
      <c r="I86" s="5" t="s">
        <v>175</v>
      </c>
      <c r="J86" s="7" t="s">
        <v>450</v>
      </c>
      <c r="K86" s="6" t="s">
        <v>451</v>
      </c>
      <c r="L86" s="6" t="s">
        <v>490</v>
      </c>
      <c r="M86" s="7" t="s">
        <v>491</v>
      </c>
      <c r="N86" s="6" t="s">
        <v>492</v>
      </c>
      <c r="O86" s="7" t="s">
        <v>493</v>
      </c>
      <c r="P86" s="6" t="s">
        <v>494</v>
      </c>
      <c r="Q86" s="7">
        <v>48</v>
      </c>
      <c r="R86" s="7" t="s">
        <v>39</v>
      </c>
      <c r="S86" s="7">
        <v>78</v>
      </c>
      <c r="T86" s="7" t="s">
        <v>490</v>
      </c>
      <c r="U86" s="41"/>
      <c r="V86" s="41"/>
      <c r="W86" s="41"/>
      <c r="X86" s="41" t="s">
        <v>33</v>
      </c>
      <c r="Y86" s="41"/>
      <c r="Z86" s="41"/>
      <c r="AA86" s="41" t="s">
        <v>33</v>
      </c>
      <c r="AB86" s="41"/>
      <c r="AC86" s="41"/>
    </row>
    <row r="87" spans="1:29" s="28" customFormat="1" ht="60" x14ac:dyDescent="0.25">
      <c r="A87" s="7">
        <v>83</v>
      </c>
      <c r="B87" s="25" t="s">
        <v>495</v>
      </c>
      <c r="C87" s="25" t="s">
        <v>496</v>
      </c>
      <c r="D87" s="7">
        <v>0</v>
      </c>
      <c r="E87" s="7" t="s">
        <v>39</v>
      </c>
      <c r="F87" s="7">
        <v>6</v>
      </c>
      <c r="G87" s="7" t="s">
        <v>152</v>
      </c>
      <c r="H87" s="7" t="s">
        <v>153</v>
      </c>
      <c r="I87" s="7" t="s">
        <v>497</v>
      </c>
      <c r="J87" s="7" t="s">
        <v>498</v>
      </c>
      <c r="K87" s="6" t="s">
        <v>168</v>
      </c>
      <c r="L87" s="6" t="s">
        <v>499</v>
      </c>
      <c r="M87" s="7" t="s">
        <v>500</v>
      </c>
      <c r="N87" s="6" t="s">
        <v>501</v>
      </c>
      <c r="O87" s="7" t="s">
        <v>502</v>
      </c>
      <c r="P87" s="6" t="s">
        <v>503</v>
      </c>
      <c r="Q87" s="7">
        <v>0</v>
      </c>
      <c r="R87" s="7" t="s">
        <v>39</v>
      </c>
      <c r="S87" s="7">
        <v>6</v>
      </c>
      <c r="T87" s="7" t="s">
        <v>499</v>
      </c>
      <c r="U87" s="41"/>
      <c r="V87" s="41"/>
      <c r="W87" s="41"/>
      <c r="X87" s="41" t="s">
        <v>33</v>
      </c>
      <c r="Y87" s="41"/>
      <c r="Z87" s="41"/>
      <c r="AA87" s="41" t="s">
        <v>33</v>
      </c>
      <c r="AB87" s="41"/>
      <c r="AC87" s="41"/>
    </row>
    <row r="88" spans="1:29" s="28" customFormat="1" ht="45" x14ac:dyDescent="0.25">
      <c r="A88" s="7">
        <v>84</v>
      </c>
      <c r="B88" s="25" t="s">
        <v>615</v>
      </c>
      <c r="C88" s="25" t="s">
        <v>504</v>
      </c>
      <c r="D88" s="7">
        <v>12187</v>
      </c>
      <c r="E88" s="7" t="s">
        <v>39</v>
      </c>
      <c r="F88" s="7">
        <v>42187</v>
      </c>
      <c r="G88" s="7" t="s">
        <v>152</v>
      </c>
      <c r="H88" s="7" t="s">
        <v>153</v>
      </c>
      <c r="I88" s="7" t="s">
        <v>505</v>
      </c>
      <c r="J88" s="7" t="s">
        <v>498</v>
      </c>
      <c r="K88" s="6" t="s">
        <v>168</v>
      </c>
      <c r="L88" s="6" t="s">
        <v>506</v>
      </c>
      <c r="M88" s="7" t="s">
        <v>507</v>
      </c>
      <c r="N88" s="6">
        <v>3205014</v>
      </c>
      <c r="O88" s="7" t="s">
        <v>508</v>
      </c>
      <c r="P88" s="6" t="s">
        <v>509</v>
      </c>
      <c r="Q88" s="7">
        <v>11</v>
      </c>
      <c r="R88" s="7" t="s">
        <v>39</v>
      </c>
      <c r="S88" s="7">
        <v>22</v>
      </c>
      <c r="T88" s="7" t="s">
        <v>506</v>
      </c>
      <c r="U88" s="41"/>
      <c r="V88" s="41"/>
      <c r="W88" s="41"/>
      <c r="X88" s="41" t="s">
        <v>33</v>
      </c>
      <c r="Y88" s="41"/>
      <c r="Z88" s="41"/>
      <c r="AA88" s="41" t="s">
        <v>33</v>
      </c>
      <c r="AB88" s="41"/>
      <c r="AC88" s="41"/>
    </row>
    <row r="89" spans="1:29" s="28" customFormat="1" ht="30" x14ac:dyDescent="0.25">
      <c r="A89" s="7">
        <v>85</v>
      </c>
      <c r="B89" s="25" t="s">
        <v>603</v>
      </c>
      <c r="C89" s="25" t="s">
        <v>71</v>
      </c>
      <c r="D89" s="7">
        <v>5.54</v>
      </c>
      <c r="E89" s="7" t="s">
        <v>72</v>
      </c>
      <c r="F89" s="7">
        <v>7.05</v>
      </c>
      <c r="G89" s="7" t="s">
        <v>73</v>
      </c>
      <c r="H89" s="7" t="s">
        <v>74</v>
      </c>
      <c r="I89" s="7" t="s">
        <v>510</v>
      </c>
      <c r="J89" s="7" t="s">
        <v>511</v>
      </c>
      <c r="K89" s="6" t="s">
        <v>76</v>
      </c>
      <c r="L89" s="6" t="s">
        <v>512</v>
      </c>
      <c r="M89" s="7" t="s">
        <v>513</v>
      </c>
      <c r="N89" s="6">
        <v>3502054</v>
      </c>
      <c r="O89" s="7" t="s">
        <v>514</v>
      </c>
      <c r="P89" s="6" t="s">
        <v>515</v>
      </c>
      <c r="Q89" s="7">
        <v>0</v>
      </c>
      <c r="R89" s="7" t="s">
        <v>39</v>
      </c>
      <c r="S89" s="7">
        <v>1</v>
      </c>
      <c r="T89" s="7" t="s">
        <v>512</v>
      </c>
      <c r="U89" s="41"/>
      <c r="V89" s="41"/>
      <c r="W89" s="41"/>
      <c r="X89" s="41" t="s">
        <v>33</v>
      </c>
      <c r="Y89" s="41"/>
      <c r="Z89" s="41"/>
      <c r="AA89" s="41" t="s">
        <v>33</v>
      </c>
      <c r="AB89" s="41"/>
      <c r="AC89" s="41"/>
    </row>
    <row r="90" spans="1:29" s="28" customFormat="1" ht="30" x14ac:dyDescent="0.25">
      <c r="A90" s="7">
        <v>86</v>
      </c>
      <c r="B90" s="25" t="s">
        <v>603</v>
      </c>
      <c r="C90" s="25" t="s">
        <v>71</v>
      </c>
      <c r="D90" s="7">
        <v>5.54</v>
      </c>
      <c r="E90" s="7" t="s">
        <v>72</v>
      </c>
      <c r="F90" s="7">
        <v>7.05</v>
      </c>
      <c r="G90" s="7" t="s">
        <v>73</v>
      </c>
      <c r="H90" s="7" t="s">
        <v>74</v>
      </c>
      <c r="I90" s="7" t="s">
        <v>510</v>
      </c>
      <c r="J90" s="7" t="s">
        <v>511</v>
      </c>
      <c r="K90" s="6" t="s">
        <v>76</v>
      </c>
      <c r="L90" s="6" t="s">
        <v>516</v>
      </c>
      <c r="M90" s="7" t="s">
        <v>517</v>
      </c>
      <c r="N90" s="6">
        <v>3502094</v>
      </c>
      <c r="O90" s="7" t="s">
        <v>518</v>
      </c>
      <c r="P90" s="6" t="s">
        <v>519</v>
      </c>
      <c r="Q90" s="7">
        <v>0</v>
      </c>
      <c r="R90" s="7" t="s">
        <v>39</v>
      </c>
      <c r="S90" s="7">
        <v>1</v>
      </c>
      <c r="T90" s="7" t="s">
        <v>516</v>
      </c>
      <c r="U90" s="41"/>
      <c r="V90" s="41"/>
      <c r="W90" s="41"/>
      <c r="X90" s="41"/>
      <c r="Y90" s="41" t="s">
        <v>33</v>
      </c>
      <c r="Z90" s="41"/>
      <c r="AA90" s="41"/>
      <c r="AB90" s="41" t="s">
        <v>33</v>
      </c>
      <c r="AC90" s="41"/>
    </row>
    <row r="91" spans="1:29" s="28" customFormat="1" ht="60" x14ac:dyDescent="0.25">
      <c r="A91" s="7">
        <v>87</v>
      </c>
      <c r="B91" s="25" t="s">
        <v>520</v>
      </c>
      <c r="C91" s="25" t="s">
        <v>521</v>
      </c>
      <c r="D91" s="7">
        <v>1500</v>
      </c>
      <c r="E91" s="7" t="s">
        <v>39</v>
      </c>
      <c r="F91" s="7">
        <v>1900</v>
      </c>
      <c r="G91" s="7" t="s">
        <v>128</v>
      </c>
      <c r="H91" s="7" t="s">
        <v>129</v>
      </c>
      <c r="I91" s="7" t="s">
        <v>522</v>
      </c>
      <c r="J91" s="7" t="s">
        <v>523</v>
      </c>
      <c r="K91" s="6" t="s">
        <v>524</v>
      </c>
      <c r="L91" s="6" t="s">
        <v>525</v>
      </c>
      <c r="M91" s="7" t="s">
        <v>526</v>
      </c>
      <c r="N91" s="6">
        <v>1702023</v>
      </c>
      <c r="O91" s="7" t="s">
        <v>527</v>
      </c>
      <c r="P91" s="6" t="s">
        <v>528</v>
      </c>
      <c r="Q91" s="7">
        <v>0</v>
      </c>
      <c r="R91" s="7" t="s">
        <v>39</v>
      </c>
      <c r="S91" s="7">
        <v>1</v>
      </c>
      <c r="T91" s="7" t="s">
        <v>525</v>
      </c>
      <c r="U91" s="41"/>
      <c r="V91" s="41"/>
      <c r="W91" s="41"/>
      <c r="X91" s="41" t="s">
        <v>33</v>
      </c>
      <c r="Y91" s="41" t="s">
        <v>33</v>
      </c>
      <c r="Z91" s="41"/>
      <c r="AA91" s="41" t="s">
        <v>33</v>
      </c>
      <c r="AB91" s="41" t="s">
        <v>33</v>
      </c>
      <c r="AC91" s="41"/>
    </row>
    <row r="92" spans="1:29" s="28" customFormat="1" ht="60" x14ac:dyDescent="0.25">
      <c r="A92" s="7">
        <v>88</v>
      </c>
      <c r="B92" s="25" t="s">
        <v>520</v>
      </c>
      <c r="C92" s="25" t="s">
        <v>521</v>
      </c>
      <c r="D92" s="7">
        <v>1500</v>
      </c>
      <c r="E92" s="7" t="s">
        <v>39</v>
      </c>
      <c r="F92" s="7">
        <v>1900</v>
      </c>
      <c r="G92" s="7" t="s">
        <v>128</v>
      </c>
      <c r="H92" s="7" t="s">
        <v>129</v>
      </c>
      <c r="I92" s="7" t="s">
        <v>529</v>
      </c>
      <c r="J92" s="7" t="s">
        <v>530</v>
      </c>
      <c r="K92" s="6" t="s">
        <v>531</v>
      </c>
      <c r="L92" s="6" t="s">
        <v>532</v>
      </c>
      <c r="M92" s="7" t="s">
        <v>533</v>
      </c>
      <c r="N92" s="6" t="s">
        <v>534</v>
      </c>
      <c r="O92" s="7" t="s">
        <v>535</v>
      </c>
      <c r="P92" s="6" t="s">
        <v>536</v>
      </c>
      <c r="Q92" s="7">
        <v>700</v>
      </c>
      <c r="R92" s="7" t="s">
        <v>39</v>
      </c>
      <c r="S92" s="7">
        <v>1000</v>
      </c>
      <c r="T92" s="7" t="s">
        <v>532</v>
      </c>
      <c r="U92" s="41"/>
      <c r="V92" s="41"/>
      <c r="W92" s="41"/>
      <c r="X92" s="41" t="s">
        <v>33</v>
      </c>
      <c r="Y92" s="41"/>
      <c r="Z92" s="41" t="s">
        <v>33</v>
      </c>
      <c r="AA92" s="41" t="s">
        <v>33</v>
      </c>
      <c r="AB92" s="41"/>
      <c r="AC92" s="41" t="s">
        <v>33</v>
      </c>
    </row>
    <row r="93" spans="1:29" s="28" customFormat="1" ht="60" x14ac:dyDescent="0.25">
      <c r="A93" s="7">
        <v>89</v>
      </c>
      <c r="B93" s="25" t="s">
        <v>520</v>
      </c>
      <c r="C93" s="25" t="s">
        <v>126</v>
      </c>
      <c r="D93" s="7">
        <v>2000</v>
      </c>
      <c r="E93" s="7" t="s">
        <v>127</v>
      </c>
      <c r="F93" s="7">
        <v>4000</v>
      </c>
      <c r="G93" s="7" t="s">
        <v>128</v>
      </c>
      <c r="H93" s="7" t="s">
        <v>129</v>
      </c>
      <c r="I93" s="7" t="s">
        <v>529</v>
      </c>
      <c r="J93" s="7" t="s">
        <v>537</v>
      </c>
      <c r="K93" s="6" t="s">
        <v>538</v>
      </c>
      <c r="L93" s="6" t="s">
        <v>539</v>
      </c>
      <c r="M93" s="7" t="s">
        <v>540</v>
      </c>
      <c r="N93" s="6">
        <v>1703005</v>
      </c>
      <c r="O93" s="7" t="s">
        <v>541</v>
      </c>
      <c r="P93" s="6" t="s">
        <v>542</v>
      </c>
      <c r="Q93" s="7">
        <v>0</v>
      </c>
      <c r="R93" s="7" t="s">
        <v>39</v>
      </c>
      <c r="S93" s="7">
        <v>100</v>
      </c>
      <c r="T93" s="7" t="s">
        <v>539</v>
      </c>
      <c r="U93" s="41"/>
      <c r="V93" s="41"/>
      <c r="W93" s="41"/>
      <c r="X93" s="41"/>
      <c r="Y93" s="41"/>
      <c r="Z93" s="41" t="s">
        <v>33</v>
      </c>
      <c r="AA93" s="41"/>
      <c r="AB93" s="41"/>
      <c r="AC93" s="41" t="s">
        <v>33</v>
      </c>
    </row>
    <row r="94" spans="1:29" s="28" customFormat="1" ht="60" x14ac:dyDescent="0.25">
      <c r="A94" s="7">
        <v>90</v>
      </c>
      <c r="B94" s="25" t="s">
        <v>520</v>
      </c>
      <c r="C94" s="25" t="s">
        <v>126</v>
      </c>
      <c r="D94" s="7">
        <v>2000</v>
      </c>
      <c r="E94" s="7" t="s">
        <v>127</v>
      </c>
      <c r="F94" s="7">
        <v>4000</v>
      </c>
      <c r="G94" s="7" t="s">
        <v>128</v>
      </c>
      <c r="H94" s="7" t="s">
        <v>129</v>
      </c>
      <c r="I94" s="7" t="s">
        <v>130</v>
      </c>
      <c r="J94" s="7" t="s">
        <v>523</v>
      </c>
      <c r="K94" s="6" t="s">
        <v>524</v>
      </c>
      <c r="L94" s="6" t="s">
        <v>543</v>
      </c>
      <c r="M94" s="7" t="s">
        <v>544</v>
      </c>
      <c r="N94" s="6">
        <v>1702040</v>
      </c>
      <c r="O94" s="7" t="s">
        <v>545</v>
      </c>
      <c r="P94" s="6" t="s">
        <v>546</v>
      </c>
      <c r="Q94" s="7">
        <v>1</v>
      </c>
      <c r="R94" s="7" t="s">
        <v>39</v>
      </c>
      <c r="S94" s="7">
        <v>3</v>
      </c>
      <c r="T94" s="7" t="s">
        <v>543</v>
      </c>
      <c r="U94" s="41"/>
      <c r="V94" s="41"/>
      <c r="W94" s="41"/>
      <c r="X94" s="41"/>
      <c r="Y94" s="41"/>
      <c r="Z94" s="41" t="s">
        <v>33</v>
      </c>
      <c r="AA94" s="41"/>
      <c r="AB94" s="41"/>
      <c r="AC94" s="41" t="s">
        <v>33</v>
      </c>
    </row>
    <row r="95" spans="1:29" s="29" customFormat="1" ht="45" x14ac:dyDescent="0.25">
      <c r="A95" s="7">
        <v>91</v>
      </c>
      <c r="B95" s="25" t="s">
        <v>547</v>
      </c>
      <c r="C95" s="25" t="s">
        <v>548</v>
      </c>
      <c r="D95" s="7">
        <v>0</v>
      </c>
      <c r="E95" s="7" t="s">
        <v>39</v>
      </c>
      <c r="F95" s="7">
        <v>100</v>
      </c>
      <c r="G95" s="7" t="s">
        <v>549</v>
      </c>
      <c r="H95" s="7" t="s">
        <v>550</v>
      </c>
      <c r="I95" s="7" t="s">
        <v>551</v>
      </c>
      <c r="J95" s="7" t="s">
        <v>558</v>
      </c>
      <c r="K95" s="6" t="s">
        <v>559</v>
      </c>
      <c r="L95" s="6" t="s">
        <v>560</v>
      </c>
      <c r="M95" s="7" t="s">
        <v>561</v>
      </c>
      <c r="N95" s="6">
        <v>3602004</v>
      </c>
      <c r="O95" s="7" t="s">
        <v>562</v>
      </c>
      <c r="P95" s="6" t="s">
        <v>563</v>
      </c>
      <c r="Q95" s="7">
        <v>0</v>
      </c>
      <c r="R95" s="7" t="s">
        <v>39</v>
      </c>
      <c r="S95" s="7">
        <v>4</v>
      </c>
      <c r="T95" s="7" t="s">
        <v>560</v>
      </c>
      <c r="U95" s="41"/>
      <c r="V95" s="41"/>
      <c r="W95" s="41"/>
      <c r="X95" s="41"/>
      <c r="Y95" s="41"/>
      <c r="Z95" s="41" t="s">
        <v>33</v>
      </c>
      <c r="AA95" s="41"/>
      <c r="AB95" s="41"/>
      <c r="AC95" s="41" t="s">
        <v>33</v>
      </c>
    </row>
    <row r="96" spans="1:29" s="28" customFormat="1" ht="60" x14ac:dyDescent="0.25">
      <c r="A96" s="7">
        <v>92</v>
      </c>
      <c r="B96" s="25" t="s">
        <v>564</v>
      </c>
      <c r="C96" s="25" t="s">
        <v>565</v>
      </c>
      <c r="D96" s="7" t="s">
        <v>566</v>
      </c>
      <c r="E96" s="7" t="s">
        <v>72</v>
      </c>
      <c r="F96" s="7" t="s">
        <v>567</v>
      </c>
      <c r="G96" s="7" t="s">
        <v>749</v>
      </c>
      <c r="H96" s="7">
        <v>25</v>
      </c>
      <c r="I96" s="7" t="s">
        <v>568</v>
      </c>
      <c r="J96" s="7" t="s">
        <v>599</v>
      </c>
      <c r="K96" s="6">
        <v>2503</v>
      </c>
      <c r="L96" s="6" t="s">
        <v>569</v>
      </c>
      <c r="M96" s="7" t="s">
        <v>570</v>
      </c>
      <c r="N96" s="6">
        <v>2503003</v>
      </c>
      <c r="O96" s="7" t="s">
        <v>750</v>
      </c>
      <c r="P96" s="6">
        <v>250300300</v>
      </c>
      <c r="Q96" s="7">
        <v>0</v>
      </c>
      <c r="R96" s="7" t="s">
        <v>39</v>
      </c>
      <c r="S96" s="7">
        <v>200</v>
      </c>
      <c r="T96" s="7" t="s">
        <v>569</v>
      </c>
      <c r="U96" s="41"/>
      <c r="V96" s="41"/>
      <c r="W96" s="41"/>
      <c r="X96" s="41"/>
      <c r="Y96" s="41" t="s">
        <v>33</v>
      </c>
      <c r="Z96" s="41"/>
      <c r="AA96" s="41"/>
      <c r="AB96" s="41" t="s">
        <v>33</v>
      </c>
      <c r="AC96" s="41"/>
    </row>
    <row r="97" spans="1:29" s="28" customFormat="1" ht="45" x14ac:dyDescent="0.25">
      <c r="A97" s="7">
        <v>93</v>
      </c>
      <c r="B97" s="25" t="s">
        <v>571</v>
      </c>
      <c r="C97" s="25" t="s">
        <v>572</v>
      </c>
      <c r="D97" s="7">
        <v>0</v>
      </c>
      <c r="E97" s="7" t="s">
        <v>573</v>
      </c>
      <c r="F97" s="7">
        <v>1</v>
      </c>
      <c r="G97" s="7" t="s">
        <v>574</v>
      </c>
      <c r="H97" s="7">
        <v>45</v>
      </c>
      <c r="I97" s="7" t="s">
        <v>575</v>
      </c>
      <c r="J97" s="7" t="s">
        <v>616</v>
      </c>
      <c r="K97" s="6">
        <v>4501</v>
      </c>
      <c r="L97" s="6" t="s">
        <v>576</v>
      </c>
      <c r="M97" s="47" t="s">
        <v>577</v>
      </c>
      <c r="N97" s="34" t="s">
        <v>578</v>
      </c>
      <c r="O97" s="47" t="s">
        <v>579</v>
      </c>
      <c r="P97" s="34" t="s">
        <v>580</v>
      </c>
      <c r="Q97" s="7">
        <v>0</v>
      </c>
      <c r="R97" s="7" t="s">
        <v>573</v>
      </c>
      <c r="S97" s="7">
        <v>1</v>
      </c>
      <c r="T97" s="7" t="s">
        <v>581</v>
      </c>
      <c r="U97" s="41"/>
      <c r="V97" s="41"/>
      <c r="W97" s="41"/>
      <c r="X97" s="41"/>
      <c r="Y97" s="41" t="s">
        <v>33</v>
      </c>
      <c r="Z97" s="41"/>
      <c r="AA97" s="41"/>
      <c r="AB97" s="41" t="s">
        <v>33</v>
      </c>
      <c r="AC97" s="41"/>
    </row>
    <row r="98" spans="1:29" s="28" customFormat="1" ht="45" x14ac:dyDescent="0.25">
      <c r="A98" s="7">
        <v>94</v>
      </c>
      <c r="B98" s="25" t="s">
        <v>587</v>
      </c>
      <c r="C98" s="25" t="s">
        <v>280</v>
      </c>
      <c r="D98" s="7">
        <v>4</v>
      </c>
      <c r="E98" s="7" t="s">
        <v>39</v>
      </c>
      <c r="F98" s="7">
        <v>10</v>
      </c>
      <c r="G98" s="7" t="s">
        <v>242</v>
      </c>
      <c r="H98" s="7" t="s">
        <v>243</v>
      </c>
      <c r="I98" s="6" t="s">
        <v>251</v>
      </c>
      <c r="J98" s="7" t="s">
        <v>588</v>
      </c>
      <c r="K98" s="6" t="s">
        <v>244</v>
      </c>
      <c r="L98" s="6" t="s">
        <v>589</v>
      </c>
      <c r="M98" s="7" t="s">
        <v>590</v>
      </c>
      <c r="N98" s="6">
        <v>2201069</v>
      </c>
      <c r="O98" s="7" t="s">
        <v>591</v>
      </c>
      <c r="P98" s="6" t="s">
        <v>267</v>
      </c>
      <c r="Q98" s="7">
        <v>0</v>
      </c>
      <c r="R98" s="7" t="s">
        <v>573</v>
      </c>
      <c r="S98" s="7">
        <v>5</v>
      </c>
      <c r="T98" s="7" t="s">
        <v>589</v>
      </c>
      <c r="U98" s="41"/>
      <c r="V98" s="41"/>
      <c r="W98" s="41"/>
      <c r="X98" s="41"/>
      <c r="Y98" s="41" t="s">
        <v>33</v>
      </c>
      <c r="Z98" s="41"/>
      <c r="AA98" s="41"/>
      <c r="AB98" s="41" t="s">
        <v>33</v>
      </c>
      <c r="AC98" s="41"/>
    </row>
    <row r="99" spans="1:29" s="28" customFormat="1" ht="45" x14ac:dyDescent="0.25">
      <c r="A99" s="7">
        <v>95</v>
      </c>
      <c r="B99" s="25" t="s">
        <v>587</v>
      </c>
      <c r="C99" s="25" t="s">
        <v>592</v>
      </c>
      <c r="D99" s="7">
        <v>8</v>
      </c>
      <c r="E99" s="7" t="s">
        <v>39</v>
      </c>
      <c r="F99" s="7">
        <v>12</v>
      </c>
      <c r="G99" s="7" t="s">
        <v>242</v>
      </c>
      <c r="H99" s="7" t="s">
        <v>243</v>
      </c>
      <c r="I99" s="6" t="s">
        <v>251</v>
      </c>
      <c r="J99" s="7" t="s">
        <v>588</v>
      </c>
      <c r="K99" s="6" t="s">
        <v>244</v>
      </c>
      <c r="L99" s="6" t="s">
        <v>596</v>
      </c>
      <c r="M99" s="7" t="s">
        <v>597</v>
      </c>
      <c r="N99" s="6">
        <v>2201052</v>
      </c>
      <c r="O99" s="7" t="s">
        <v>598</v>
      </c>
      <c r="P99" s="6">
        <v>220105206</v>
      </c>
      <c r="Q99" s="7">
        <v>0</v>
      </c>
      <c r="R99" s="7" t="s">
        <v>573</v>
      </c>
      <c r="S99" s="7">
        <v>10</v>
      </c>
      <c r="T99" s="7" t="s">
        <v>596</v>
      </c>
      <c r="U99" s="41"/>
      <c r="V99" s="41"/>
      <c r="W99" s="41"/>
      <c r="X99" s="41"/>
      <c r="Y99" s="41" t="s">
        <v>33</v>
      </c>
      <c r="Z99" s="41"/>
      <c r="AA99" s="41"/>
      <c r="AB99" s="41" t="s">
        <v>33</v>
      </c>
      <c r="AC99" s="41"/>
    </row>
    <row r="100" spans="1:29" s="28" customFormat="1" ht="30" x14ac:dyDescent="0.25">
      <c r="A100" s="7">
        <v>96</v>
      </c>
      <c r="B100" s="25" t="s">
        <v>488</v>
      </c>
      <c r="C100" s="25" t="s">
        <v>634</v>
      </c>
      <c r="D100" s="7">
        <v>0</v>
      </c>
      <c r="E100" s="7" t="s">
        <v>633</v>
      </c>
      <c r="F100" s="7">
        <v>1</v>
      </c>
      <c r="G100" s="7" t="s">
        <v>751</v>
      </c>
      <c r="H100" s="7">
        <v>35</v>
      </c>
      <c r="I100" s="7" t="s">
        <v>635</v>
      </c>
      <c r="J100" s="30" t="s">
        <v>511</v>
      </c>
      <c r="K100" s="25" t="s">
        <v>76</v>
      </c>
      <c r="L100" s="25" t="s">
        <v>636</v>
      </c>
      <c r="M100" s="30" t="s">
        <v>652</v>
      </c>
      <c r="N100" s="25" t="s">
        <v>653</v>
      </c>
      <c r="O100" s="30" t="s">
        <v>654</v>
      </c>
      <c r="P100" s="25" t="s">
        <v>655</v>
      </c>
      <c r="Q100" s="7">
        <v>0</v>
      </c>
      <c r="R100" s="7" t="s">
        <v>633</v>
      </c>
      <c r="S100" s="7">
        <v>1</v>
      </c>
      <c r="T100" s="30" t="s">
        <v>636</v>
      </c>
      <c r="U100" s="41"/>
      <c r="V100" s="41"/>
      <c r="W100" s="41"/>
      <c r="X100" s="41" t="s">
        <v>33</v>
      </c>
      <c r="Y100" s="41"/>
      <c r="Z100" s="41"/>
      <c r="AA100" s="41" t="s">
        <v>33</v>
      </c>
      <c r="AB100" s="41"/>
      <c r="AC100" s="41"/>
    </row>
    <row r="101" spans="1:29" s="27" customFormat="1" ht="84" customHeight="1" x14ac:dyDescent="0.25">
      <c r="A101" s="7">
        <v>97</v>
      </c>
      <c r="B101" s="25" t="s">
        <v>139</v>
      </c>
      <c r="C101" s="25" t="s">
        <v>663</v>
      </c>
      <c r="D101" s="7">
        <v>10</v>
      </c>
      <c r="E101" s="7" t="s">
        <v>72</v>
      </c>
      <c r="F101" s="7">
        <v>40</v>
      </c>
      <c r="G101" s="7" t="s">
        <v>574</v>
      </c>
      <c r="H101" s="7">
        <v>45</v>
      </c>
      <c r="I101" s="6" t="s">
        <v>143</v>
      </c>
      <c r="J101" s="7" t="s">
        <v>754</v>
      </c>
      <c r="K101" s="6">
        <v>4501</v>
      </c>
      <c r="L101" s="6" t="s">
        <v>637</v>
      </c>
      <c r="M101" s="7" t="s">
        <v>664</v>
      </c>
      <c r="N101" s="6" t="s">
        <v>665</v>
      </c>
      <c r="O101" s="7" t="s">
        <v>752</v>
      </c>
      <c r="P101" s="6">
        <v>450101000</v>
      </c>
      <c r="Q101" s="7">
        <v>0</v>
      </c>
      <c r="R101" s="7" t="s">
        <v>39</v>
      </c>
      <c r="S101" s="7">
        <v>1</v>
      </c>
      <c r="T101" s="7" t="s">
        <v>637</v>
      </c>
      <c r="U101" s="41"/>
      <c r="V101" s="41"/>
      <c r="W101" s="41"/>
      <c r="X101" s="41"/>
      <c r="Y101" s="41" t="s">
        <v>33</v>
      </c>
      <c r="Z101" s="41"/>
      <c r="AA101" s="41"/>
      <c r="AB101" s="41" t="s">
        <v>33</v>
      </c>
      <c r="AC101" s="41"/>
    </row>
    <row r="102" spans="1:29" s="29" customFormat="1" ht="45" customHeight="1" x14ac:dyDescent="0.25">
      <c r="A102" s="7">
        <v>98</v>
      </c>
      <c r="B102" s="25" t="s">
        <v>139</v>
      </c>
      <c r="C102" s="25" t="s">
        <v>663</v>
      </c>
      <c r="D102" s="7">
        <v>10</v>
      </c>
      <c r="E102" s="7" t="s">
        <v>72</v>
      </c>
      <c r="F102" s="7">
        <v>40</v>
      </c>
      <c r="G102" s="7" t="s">
        <v>328</v>
      </c>
      <c r="H102" s="7">
        <v>45</v>
      </c>
      <c r="I102" s="6" t="s">
        <v>143</v>
      </c>
      <c r="J102" s="7" t="s">
        <v>754</v>
      </c>
      <c r="K102" s="6">
        <v>4501</v>
      </c>
      <c r="L102" s="6" t="s">
        <v>638</v>
      </c>
      <c r="M102" s="7" t="s">
        <v>664</v>
      </c>
      <c r="N102" s="6" t="s">
        <v>665</v>
      </c>
      <c r="O102" s="7" t="s">
        <v>753</v>
      </c>
      <c r="P102" s="6">
        <v>450101001</v>
      </c>
      <c r="Q102" s="7">
        <v>0</v>
      </c>
      <c r="R102" s="7" t="s">
        <v>39</v>
      </c>
      <c r="S102" s="7">
        <v>1</v>
      </c>
      <c r="T102" s="7" t="s">
        <v>638</v>
      </c>
      <c r="U102" s="41"/>
      <c r="V102" s="41"/>
      <c r="W102" s="41"/>
      <c r="X102" s="41"/>
      <c r="Y102" s="41" t="s">
        <v>33</v>
      </c>
      <c r="Z102" s="41"/>
      <c r="AA102" s="41"/>
      <c r="AB102" s="41" t="s">
        <v>33</v>
      </c>
      <c r="AC102" s="41"/>
    </row>
    <row r="103" spans="1:29" s="28" customFormat="1" ht="60" x14ac:dyDescent="0.25">
      <c r="A103" s="7">
        <v>99</v>
      </c>
      <c r="B103" s="25" t="s">
        <v>139</v>
      </c>
      <c r="C103" s="25" t="s">
        <v>670</v>
      </c>
      <c r="D103" s="7">
        <v>1800</v>
      </c>
      <c r="E103" s="7" t="s">
        <v>39</v>
      </c>
      <c r="F103" s="7">
        <v>3600</v>
      </c>
      <c r="G103" s="7" t="s">
        <v>141</v>
      </c>
      <c r="H103" s="7" t="s">
        <v>142</v>
      </c>
      <c r="I103" s="6" t="s">
        <v>182</v>
      </c>
      <c r="J103" s="6" t="s">
        <v>350</v>
      </c>
      <c r="K103" s="6" t="s">
        <v>351</v>
      </c>
      <c r="L103" s="6" t="s">
        <v>656</v>
      </c>
      <c r="M103" s="30" t="s">
        <v>666</v>
      </c>
      <c r="N103" s="25" t="s">
        <v>667</v>
      </c>
      <c r="O103" s="30" t="s">
        <v>668</v>
      </c>
      <c r="P103" s="25" t="s">
        <v>669</v>
      </c>
      <c r="Q103" s="7">
        <v>0</v>
      </c>
      <c r="R103" s="7" t="s">
        <v>39</v>
      </c>
      <c r="S103" s="7">
        <v>3</v>
      </c>
      <c r="T103" s="6" t="s">
        <v>642</v>
      </c>
      <c r="U103" s="42"/>
      <c r="V103" s="42"/>
      <c r="W103" s="42"/>
      <c r="X103" s="42"/>
      <c r="Y103" s="42" t="s">
        <v>33</v>
      </c>
      <c r="Z103" s="42"/>
      <c r="AA103" s="42"/>
      <c r="AB103" s="42" t="s">
        <v>33</v>
      </c>
      <c r="AC103" s="42"/>
    </row>
    <row r="104" spans="1:29" s="28" customFormat="1" ht="60" x14ac:dyDescent="0.25">
      <c r="A104" s="7">
        <v>100</v>
      </c>
      <c r="B104" s="25" t="s">
        <v>139</v>
      </c>
      <c r="C104" s="25" t="s">
        <v>675</v>
      </c>
      <c r="D104" s="7" t="s">
        <v>676</v>
      </c>
      <c r="E104" s="7" t="s">
        <v>677</v>
      </c>
      <c r="F104" s="7" t="s">
        <v>678</v>
      </c>
      <c r="G104" s="36" t="s">
        <v>141</v>
      </c>
      <c r="H104" s="7">
        <v>41</v>
      </c>
      <c r="I104" s="6" t="s">
        <v>182</v>
      </c>
      <c r="J104" s="6" t="s">
        <v>639</v>
      </c>
      <c r="K104" s="6">
        <v>4102</v>
      </c>
      <c r="L104" s="6" t="s">
        <v>657</v>
      </c>
      <c r="M104" s="30" t="s">
        <v>671</v>
      </c>
      <c r="N104" s="25" t="s">
        <v>672</v>
      </c>
      <c r="O104" s="30" t="s">
        <v>673</v>
      </c>
      <c r="P104" s="25" t="s">
        <v>674</v>
      </c>
      <c r="Q104" s="7">
        <v>1</v>
      </c>
      <c r="R104" s="7" t="s">
        <v>39</v>
      </c>
      <c r="S104" s="7">
        <v>3</v>
      </c>
      <c r="T104" s="6" t="s">
        <v>643</v>
      </c>
      <c r="U104" s="42"/>
      <c r="V104" s="42"/>
      <c r="W104" s="42"/>
      <c r="X104" s="42"/>
      <c r="Y104" s="42" t="s">
        <v>187</v>
      </c>
      <c r="Z104" s="42"/>
      <c r="AA104" s="42"/>
      <c r="AB104" s="42" t="s">
        <v>187</v>
      </c>
      <c r="AC104" s="42"/>
    </row>
    <row r="105" spans="1:29" s="28" customFormat="1" ht="45" x14ac:dyDescent="0.25">
      <c r="A105" s="7">
        <v>101</v>
      </c>
      <c r="B105" s="25" t="s">
        <v>139</v>
      </c>
      <c r="C105" s="25" t="s">
        <v>140</v>
      </c>
      <c r="D105" s="7">
        <v>0</v>
      </c>
      <c r="E105" s="7" t="s">
        <v>39</v>
      </c>
      <c r="F105" s="7">
        <v>100000</v>
      </c>
      <c r="G105" s="36" t="s">
        <v>141</v>
      </c>
      <c r="H105" s="7">
        <v>41</v>
      </c>
      <c r="I105" s="6" t="s">
        <v>143</v>
      </c>
      <c r="J105" s="6" t="s">
        <v>382</v>
      </c>
      <c r="K105" s="6" t="s">
        <v>144</v>
      </c>
      <c r="L105" s="6" t="s">
        <v>658</v>
      </c>
      <c r="M105" s="30" t="s">
        <v>679</v>
      </c>
      <c r="N105" s="25" t="s">
        <v>680</v>
      </c>
      <c r="O105" s="30" t="s">
        <v>681</v>
      </c>
      <c r="P105" s="25" t="s">
        <v>682</v>
      </c>
      <c r="Q105" s="7">
        <v>0</v>
      </c>
      <c r="R105" s="7" t="s">
        <v>755</v>
      </c>
      <c r="S105" s="7">
        <v>1</v>
      </c>
      <c r="T105" s="6" t="s">
        <v>644</v>
      </c>
      <c r="U105" s="42"/>
      <c r="V105" s="42"/>
      <c r="W105" s="42"/>
      <c r="X105" s="42"/>
      <c r="Y105" s="42" t="s">
        <v>187</v>
      </c>
      <c r="Z105" s="42"/>
      <c r="AA105" s="42"/>
      <c r="AB105" s="42" t="s">
        <v>187</v>
      </c>
      <c r="AC105" s="42"/>
    </row>
    <row r="106" spans="1:29" s="28" customFormat="1" ht="60" x14ac:dyDescent="0.25">
      <c r="A106" s="7">
        <v>102</v>
      </c>
      <c r="B106" s="25" t="s">
        <v>139</v>
      </c>
      <c r="C106" s="25" t="s">
        <v>686</v>
      </c>
      <c r="D106" s="7">
        <v>296948</v>
      </c>
      <c r="E106" s="7" t="s">
        <v>39</v>
      </c>
      <c r="F106" s="7">
        <v>371948</v>
      </c>
      <c r="G106" s="36" t="s">
        <v>141</v>
      </c>
      <c r="H106" s="7">
        <v>41</v>
      </c>
      <c r="I106" s="6" t="s">
        <v>225</v>
      </c>
      <c r="J106" s="6" t="s">
        <v>426</v>
      </c>
      <c r="K106" s="6" t="s">
        <v>427</v>
      </c>
      <c r="L106" s="6" t="s">
        <v>659</v>
      </c>
      <c r="M106" s="6" t="s">
        <v>683</v>
      </c>
      <c r="N106" s="25" t="s">
        <v>684</v>
      </c>
      <c r="O106" s="30" t="s">
        <v>685</v>
      </c>
      <c r="P106" s="25">
        <v>410302500</v>
      </c>
      <c r="Q106" s="7">
        <v>16</v>
      </c>
      <c r="R106" s="7" t="s">
        <v>39</v>
      </c>
      <c r="S106" s="7">
        <v>28</v>
      </c>
      <c r="T106" s="6" t="s">
        <v>645</v>
      </c>
      <c r="U106" s="42"/>
      <c r="V106" s="42"/>
      <c r="W106" s="42"/>
      <c r="X106" s="42"/>
      <c r="Y106" s="42" t="s">
        <v>187</v>
      </c>
      <c r="Z106" s="42"/>
      <c r="AA106" s="42"/>
      <c r="AB106" s="42" t="s">
        <v>187</v>
      </c>
      <c r="AC106" s="42"/>
    </row>
    <row r="107" spans="1:29" s="29" customFormat="1" ht="75" x14ac:dyDescent="0.25">
      <c r="A107" s="7">
        <v>103</v>
      </c>
      <c r="B107" s="25" t="s">
        <v>641</v>
      </c>
      <c r="C107" s="25" t="s">
        <v>140</v>
      </c>
      <c r="D107" s="7">
        <v>0</v>
      </c>
      <c r="E107" s="7" t="s">
        <v>39</v>
      </c>
      <c r="F107" s="7">
        <v>100000</v>
      </c>
      <c r="G107" s="36" t="s">
        <v>756</v>
      </c>
      <c r="H107" s="7">
        <v>45</v>
      </c>
      <c r="I107" s="30" t="s">
        <v>143</v>
      </c>
      <c r="J107" s="30" t="s">
        <v>149</v>
      </c>
      <c r="K107" s="25">
        <v>4502</v>
      </c>
      <c r="L107" s="6" t="s">
        <v>662</v>
      </c>
      <c r="M107" s="30" t="s">
        <v>695</v>
      </c>
      <c r="N107" s="25" t="s">
        <v>696</v>
      </c>
      <c r="O107" s="29" t="s">
        <v>697</v>
      </c>
      <c r="P107" s="35">
        <v>450202601</v>
      </c>
      <c r="Q107" s="7">
        <v>0</v>
      </c>
      <c r="R107" s="7" t="s">
        <v>640</v>
      </c>
      <c r="S107" s="7">
        <v>1</v>
      </c>
      <c r="T107" s="6" t="s">
        <v>662</v>
      </c>
      <c r="U107" s="41"/>
      <c r="V107" s="42"/>
      <c r="W107" s="41"/>
      <c r="X107" s="41"/>
      <c r="Y107" s="42" t="s">
        <v>33</v>
      </c>
      <c r="Z107" s="41"/>
      <c r="AA107" s="41"/>
      <c r="AB107" s="42" t="s">
        <v>33</v>
      </c>
      <c r="AC107" s="41"/>
    </row>
    <row r="108" spans="1:29" s="28" customFormat="1" ht="45" x14ac:dyDescent="0.25">
      <c r="A108" s="7">
        <v>104</v>
      </c>
      <c r="B108" s="25" t="s">
        <v>646</v>
      </c>
      <c r="C108" s="25" t="s">
        <v>406</v>
      </c>
      <c r="D108" s="7">
        <v>12</v>
      </c>
      <c r="E108" s="7" t="s">
        <v>72</v>
      </c>
      <c r="F108" s="7">
        <v>37</v>
      </c>
      <c r="G108" s="36" t="s">
        <v>141</v>
      </c>
      <c r="H108" s="7" t="s">
        <v>142</v>
      </c>
      <c r="I108" s="30" t="s">
        <v>395</v>
      </c>
      <c r="J108" s="30" t="s">
        <v>426</v>
      </c>
      <c r="K108" s="25" t="s">
        <v>427</v>
      </c>
      <c r="L108" s="25" t="s">
        <v>647</v>
      </c>
      <c r="M108" s="30" t="s">
        <v>648</v>
      </c>
      <c r="N108" s="25" t="s">
        <v>649</v>
      </c>
      <c r="O108" s="30" t="s">
        <v>650</v>
      </c>
      <c r="P108" s="25" t="s">
        <v>651</v>
      </c>
      <c r="Q108" s="7">
        <v>0</v>
      </c>
      <c r="R108" s="7" t="s">
        <v>39</v>
      </c>
      <c r="S108" s="7">
        <v>1</v>
      </c>
      <c r="T108" s="30" t="s">
        <v>647</v>
      </c>
      <c r="U108" s="41"/>
      <c r="V108" s="41"/>
      <c r="W108" s="41"/>
      <c r="X108" s="41"/>
      <c r="Y108" s="41" t="s">
        <v>33</v>
      </c>
      <c r="Z108" s="41"/>
      <c r="AA108" s="41"/>
      <c r="AB108" s="41" t="s">
        <v>33</v>
      </c>
      <c r="AC108" s="41"/>
    </row>
    <row r="109" spans="1:29" s="28" customFormat="1" ht="30" x14ac:dyDescent="0.25">
      <c r="A109" s="7">
        <v>105</v>
      </c>
      <c r="B109" s="25" t="s">
        <v>646</v>
      </c>
      <c r="C109" s="25" t="s">
        <v>406</v>
      </c>
      <c r="D109" s="7">
        <v>12</v>
      </c>
      <c r="E109" s="7" t="s">
        <v>72</v>
      </c>
      <c r="F109" s="7">
        <v>37</v>
      </c>
      <c r="G109" s="36" t="s">
        <v>141</v>
      </c>
      <c r="H109" s="7" t="s">
        <v>142</v>
      </c>
      <c r="I109" s="30" t="s">
        <v>395</v>
      </c>
      <c r="J109" s="30" t="s">
        <v>382</v>
      </c>
      <c r="K109" s="25" t="s">
        <v>144</v>
      </c>
      <c r="L109" s="25" t="s">
        <v>442</v>
      </c>
      <c r="M109" s="30" t="s">
        <v>443</v>
      </c>
      <c r="N109" s="25" t="s">
        <v>447</v>
      </c>
      <c r="O109" s="30" t="s">
        <v>444</v>
      </c>
      <c r="P109" s="25" t="s">
        <v>445</v>
      </c>
      <c r="Q109" s="7">
        <v>0</v>
      </c>
      <c r="R109" s="7" t="s">
        <v>39</v>
      </c>
      <c r="S109" s="7">
        <v>1</v>
      </c>
      <c r="T109" s="30" t="s">
        <v>442</v>
      </c>
      <c r="U109" s="41"/>
      <c r="V109" s="41"/>
      <c r="W109" s="41"/>
      <c r="X109" s="41"/>
      <c r="Y109" s="41" t="s">
        <v>33</v>
      </c>
      <c r="Z109" s="41"/>
      <c r="AA109" s="41"/>
      <c r="AB109" s="41" t="s">
        <v>33</v>
      </c>
      <c r="AC109" s="41"/>
    </row>
    <row r="110" spans="1:29" s="28" customFormat="1" ht="30" x14ac:dyDescent="0.25">
      <c r="A110" s="7">
        <v>106</v>
      </c>
      <c r="B110" s="25" t="s">
        <v>646</v>
      </c>
      <c r="C110" s="25" t="s">
        <v>406</v>
      </c>
      <c r="D110" s="7">
        <v>12</v>
      </c>
      <c r="E110" s="7" t="s">
        <v>72</v>
      </c>
      <c r="F110" s="7">
        <v>37</v>
      </c>
      <c r="G110" s="36" t="s">
        <v>141</v>
      </c>
      <c r="H110" s="7" t="s">
        <v>142</v>
      </c>
      <c r="I110" s="30" t="s">
        <v>395</v>
      </c>
      <c r="J110" s="30" t="s">
        <v>382</v>
      </c>
      <c r="K110" s="25" t="s">
        <v>144</v>
      </c>
      <c r="L110" s="25" t="s">
        <v>446</v>
      </c>
      <c r="M110" s="30" t="s">
        <v>443</v>
      </c>
      <c r="N110" s="25" t="s">
        <v>447</v>
      </c>
      <c r="O110" s="30" t="s">
        <v>444</v>
      </c>
      <c r="P110" s="25" t="s">
        <v>445</v>
      </c>
      <c r="Q110" s="7">
        <v>0</v>
      </c>
      <c r="R110" s="7" t="s">
        <v>39</v>
      </c>
      <c r="S110" s="7">
        <v>1</v>
      </c>
      <c r="T110" s="30" t="s">
        <v>446</v>
      </c>
      <c r="U110" s="41"/>
      <c r="V110" s="41"/>
      <c r="W110" s="41"/>
      <c r="X110" s="41"/>
      <c r="Y110" s="41" t="s">
        <v>33</v>
      </c>
      <c r="Z110" s="41"/>
      <c r="AA110" s="41"/>
      <c r="AB110" s="41" t="s">
        <v>33</v>
      </c>
      <c r="AC110" s="41"/>
    </row>
    <row r="111" spans="1:29" ht="45" x14ac:dyDescent="0.25">
      <c r="A111" s="7">
        <v>107</v>
      </c>
      <c r="B111" s="25" t="s">
        <v>582</v>
      </c>
      <c r="C111" s="25" t="s">
        <v>363</v>
      </c>
      <c r="D111" s="7">
        <v>4</v>
      </c>
      <c r="E111" s="7" t="s">
        <v>39</v>
      </c>
      <c r="F111" s="7">
        <v>10</v>
      </c>
      <c r="G111" s="36" t="s">
        <v>328</v>
      </c>
      <c r="H111" s="36" t="str">
        <f>IFERROR(IF($G111="","",VLOOKUP($G111,[3]Catálogo!$B$5:$C$21,2,FALSE)),"Introduzca un sector de inversión válido")</f>
        <v>19</v>
      </c>
      <c r="I111" s="30" t="s">
        <v>364</v>
      </c>
      <c r="J111" s="30" t="s">
        <v>583</v>
      </c>
      <c r="K111" s="25">
        <v>1906</v>
      </c>
      <c r="L111" s="30" t="s">
        <v>584</v>
      </c>
      <c r="M111" s="30" t="s">
        <v>585</v>
      </c>
      <c r="N111" s="25">
        <v>1906030</v>
      </c>
      <c r="O111" s="30" t="s">
        <v>586</v>
      </c>
      <c r="P111" s="25">
        <v>190603000</v>
      </c>
      <c r="Q111" s="7">
        <v>4</v>
      </c>
      <c r="R111" s="7" t="s">
        <v>573</v>
      </c>
      <c r="S111" s="7">
        <v>10</v>
      </c>
      <c r="T111" s="30" t="s">
        <v>699</v>
      </c>
      <c r="U111" s="42"/>
      <c r="V111" s="42"/>
      <c r="W111" s="42"/>
      <c r="X111" s="42"/>
      <c r="Y111" s="42"/>
      <c r="Z111" s="42" t="s">
        <v>33</v>
      </c>
      <c r="AA111" s="42"/>
      <c r="AB111" s="42"/>
      <c r="AC111" s="42" t="s">
        <v>33</v>
      </c>
    </row>
    <row r="112" spans="1:29" ht="45" x14ac:dyDescent="0.25">
      <c r="A112" s="7">
        <v>108</v>
      </c>
      <c r="B112" s="25" t="s">
        <v>255</v>
      </c>
      <c r="C112" s="25" t="s">
        <v>280</v>
      </c>
      <c r="D112" s="7">
        <v>4</v>
      </c>
      <c r="E112" s="7" t="s">
        <v>39</v>
      </c>
      <c r="F112" s="7">
        <v>10</v>
      </c>
      <c r="G112" s="36" t="s">
        <v>242</v>
      </c>
      <c r="H112" s="36" t="s">
        <v>243</v>
      </c>
      <c r="I112" s="30" t="s">
        <v>251</v>
      </c>
      <c r="J112" s="30" t="s">
        <v>258</v>
      </c>
      <c r="K112" s="25" t="s">
        <v>244</v>
      </c>
      <c r="L112" s="30" t="s">
        <v>303</v>
      </c>
      <c r="M112" s="30" t="s">
        <v>263</v>
      </c>
      <c r="N112" s="25" t="s">
        <v>260</v>
      </c>
      <c r="O112" s="30" t="s">
        <v>305</v>
      </c>
      <c r="P112" s="25">
        <v>220105103</v>
      </c>
      <c r="Q112" s="7">
        <v>0</v>
      </c>
      <c r="R112" s="7" t="s">
        <v>39</v>
      </c>
      <c r="S112" s="7">
        <v>100</v>
      </c>
      <c r="T112" s="30" t="s">
        <v>700</v>
      </c>
      <c r="U112" s="42"/>
      <c r="V112" s="42"/>
      <c r="W112" s="42"/>
      <c r="X112" s="42"/>
      <c r="Y112" s="42"/>
      <c r="Z112" s="42" t="s">
        <v>33</v>
      </c>
      <c r="AA112" s="42"/>
      <c r="AB112" s="42"/>
      <c r="AC112" s="42" t="s">
        <v>33</v>
      </c>
    </row>
    <row r="113" spans="1:29" ht="60" x14ac:dyDescent="0.25">
      <c r="A113" s="7">
        <v>109</v>
      </c>
      <c r="B113" s="25" t="s">
        <v>22</v>
      </c>
      <c r="C113" s="25" t="s">
        <v>23</v>
      </c>
      <c r="D113" s="7">
        <v>0</v>
      </c>
      <c r="E113" s="7" t="s">
        <v>24</v>
      </c>
      <c r="F113" s="7">
        <v>6000</v>
      </c>
      <c r="G113" s="36" t="s">
        <v>25</v>
      </c>
      <c r="H113" s="36" t="s">
        <v>26</v>
      </c>
      <c r="I113" s="30" t="s">
        <v>27</v>
      </c>
      <c r="J113" s="30" t="s">
        <v>62</v>
      </c>
      <c r="K113" s="25" t="s">
        <v>28</v>
      </c>
      <c r="L113" s="30" t="s">
        <v>40</v>
      </c>
      <c r="M113" s="30" t="s">
        <v>36</v>
      </c>
      <c r="N113" s="25" t="s">
        <v>37</v>
      </c>
      <c r="O113" s="30" t="s">
        <v>44</v>
      </c>
      <c r="P113" s="25" t="s">
        <v>41</v>
      </c>
      <c r="Q113" s="7">
        <v>0</v>
      </c>
      <c r="R113" s="7" t="s">
        <v>24</v>
      </c>
      <c r="S113" s="7">
        <v>10000</v>
      </c>
      <c r="T113" s="30" t="s">
        <v>701</v>
      </c>
      <c r="U113" s="42"/>
      <c r="V113" s="42"/>
      <c r="W113" s="42"/>
      <c r="X113" s="42"/>
      <c r="Y113" s="42"/>
      <c r="Z113" s="42" t="s">
        <v>33</v>
      </c>
      <c r="AA113" s="42"/>
      <c r="AB113" s="42"/>
      <c r="AC113" s="42" t="s">
        <v>33</v>
      </c>
    </row>
    <row r="114" spans="1:29" ht="45" x14ac:dyDescent="0.25">
      <c r="A114" s="7">
        <v>110</v>
      </c>
      <c r="B114" s="25" t="s">
        <v>94</v>
      </c>
      <c r="C114" s="25" t="s">
        <v>84</v>
      </c>
      <c r="D114" s="7" t="s">
        <v>85</v>
      </c>
      <c r="E114" s="7" t="s">
        <v>54</v>
      </c>
      <c r="F114" s="7">
        <v>30</v>
      </c>
      <c r="G114" s="36" t="s">
        <v>86</v>
      </c>
      <c r="H114" s="36" t="s">
        <v>87</v>
      </c>
      <c r="I114" s="30" t="s">
        <v>88</v>
      </c>
      <c r="J114" s="30" t="s">
        <v>103</v>
      </c>
      <c r="K114" s="25" t="s">
        <v>97</v>
      </c>
      <c r="L114" s="30" t="s">
        <v>104</v>
      </c>
      <c r="M114" s="30" t="s">
        <v>105</v>
      </c>
      <c r="N114" s="25" t="s">
        <v>106</v>
      </c>
      <c r="O114" s="30" t="s">
        <v>105</v>
      </c>
      <c r="P114" s="25">
        <v>240204100</v>
      </c>
      <c r="Q114" s="7">
        <v>0</v>
      </c>
      <c r="R114" s="7" t="s">
        <v>757</v>
      </c>
      <c r="S114" s="7">
        <v>3</v>
      </c>
      <c r="T114" s="30" t="s">
        <v>702</v>
      </c>
      <c r="U114" s="42"/>
      <c r="V114" s="42"/>
      <c r="W114" s="42"/>
      <c r="X114" s="42"/>
      <c r="Y114" s="42"/>
      <c r="Z114" s="42" t="s">
        <v>33</v>
      </c>
      <c r="AA114" s="42"/>
      <c r="AB114" s="42"/>
      <c r="AC114" s="42" t="s">
        <v>33</v>
      </c>
    </row>
    <row r="115" spans="1:29" ht="60" x14ac:dyDescent="0.25">
      <c r="A115" s="7">
        <v>111</v>
      </c>
      <c r="B115" s="25" t="s">
        <v>723</v>
      </c>
      <c r="C115" s="25" t="s">
        <v>521</v>
      </c>
      <c r="D115" s="7">
        <v>1500</v>
      </c>
      <c r="E115" s="7" t="s">
        <v>39</v>
      </c>
      <c r="F115" s="7">
        <v>1900</v>
      </c>
      <c r="G115" s="36" t="s">
        <v>128</v>
      </c>
      <c r="H115" s="36" t="str">
        <f>IFERROR(IF($G115="","",VLOOKUP($G115,[1]Catálogo!$B$5:$C$21,2,FALSE)),"Introduzca un sector de inversión válido")</f>
        <v>17</v>
      </c>
      <c r="I115" s="30" t="s">
        <v>529</v>
      </c>
      <c r="J115" s="30" t="s">
        <v>530</v>
      </c>
      <c r="K115" s="25" t="str">
        <f>IFERROR(IF($J115="","",VLOOKUP($J115,[1]Catálogo!$E$25:$F$93,2,FALSE)),"Introduzca un programa presupuestal válido")</f>
        <v>1709</v>
      </c>
      <c r="L115" s="30" t="s">
        <v>532</v>
      </c>
      <c r="M115" s="30" t="s">
        <v>533</v>
      </c>
      <c r="N115" s="25" t="str">
        <f>IFERROR(IF($M115="","",VLOOKUP($M115,[1]Catálogo!$G$97:$H$2750,2,FALSE)),"Introduzca un producto válido")</f>
        <v>1709008</v>
      </c>
      <c r="O115" s="30" t="s">
        <v>535</v>
      </c>
      <c r="P115" s="25" t="str">
        <f>IFERROR(IF($O115="","",VLOOKUP($O115,[1]Catálogo!$B$3019:$C$9130,2,FALSE)),"Introduzca un indicador de producto válido")</f>
        <v>170900800</v>
      </c>
      <c r="Q115" s="7">
        <v>700</v>
      </c>
      <c r="R115" s="7" t="s">
        <v>39</v>
      </c>
      <c r="S115" s="7">
        <v>1000</v>
      </c>
      <c r="T115" s="30" t="s">
        <v>705</v>
      </c>
      <c r="U115" s="42"/>
      <c r="V115" s="42"/>
      <c r="W115" s="42"/>
      <c r="X115" s="42"/>
      <c r="Y115" s="42"/>
      <c r="Z115" s="42" t="s">
        <v>33</v>
      </c>
      <c r="AA115" s="42"/>
      <c r="AB115" s="42"/>
      <c r="AC115" s="42" t="s">
        <v>33</v>
      </c>
    </row>
    <row r="116" spans="1:29" ht="45" x14ac:dyDescent="0.25">
      <c r="A116" s="7">
        <v>112</v>
      </c>
      <c r="B116" s="25" t="s">
        <v>139</v>
      </c>
      <c r="C116" s="25" t="s">
        <v>140</v>
      </c>
      <c r="D116" s="7">
        <v>0</v>
      </c>
      <c r="E116" s="7" t="s">
        <v>39</v>
      </c>
      <c r="F116" s="7">
        <v>100000</v>
      </c>
      <c r="G116" s="36" t="s">
        <v>141</v>
      </c>
      <c r="H116" s="36" t="str">
        <f>IFERROR(IF($G116="","",VLOOKUP($G116,[1]Catálogo!$B$5:$C$21,2,FALSE)),"Introduzca un sector de inversión válido")</f>
        <v>41</v>
      </c>
      <c r="I116" s="30" t="s">
        <v>143</v>
      </c>
      <c r="J116" s="30" t="s">
        <v>426</v>
      </c>
      <c r="K116" s="25" t="str">
        <f>IFERROR(IF($J116="","",VLOOKUP($J116,[1]Catálogo!$E$25:$F$93,2,FALSE)),"Introduzca un programa presupuestal válido")</f>
        <v>4103</v>
      </c>
      <c r="L116" s="30" t="s">
        <v>716</v>
      </c>
      <c r="M116" s="30" t="s">
        <v>648</v>
      </c>
      <c r="N116" s="25" t="str">
        <f>IFERROR(IF($M116="","",VLOOKUP($M116,[1]Catálogo!$G$97:$H$2750,2,FALSE)),"Introduzca un producto válido")</f>
        <v>4103060</v>
      </c>
      <c r="O116" s="30" t="s">
        <v>650</v>
      </c>
      <c r="P116" s="25" t="str">
        <f>IFERROR(IF($O116="","",VLOOKUP($O116,[1]Catálogo!$B$3019:$C$9130,2,FALSE)),"Introduzca un indicador de producto válido")</f>
        <v>410306000</v>
      </c>
      <c r="Q116" s="7">
        <v>0</v>
      </c>
      <c r="R116" s="7" t="s">
        <v>39</v>
      </c>
      <c r="S116" s="7">
        <v>1</v>
      </c>
      <c r="T116" s="30" t="s">
        <v>706</v>
      </c>
      <c r="U116" s="42"/>
      <c r="V116" s="42"/>
      <c r="W116" s="42"/>
      <c r="X116" s="42"/>
      <c r="Y116" s="42"/>
      <c r="Z116" s="42" t="s">
        <v>33</v>
      </c>
      <c r="AA116" s="42"/>
      <c r="AB116" s="42"/>
      <c r="AC116" s="42" t="s">
        <v>33</v>
      </c>
    </row>
    <row r="117" spans="1:29" ht="45" x14ac:dyDescent="0.25">
      <c r="A117" s="7">
        <v>113</v>
      </c>
      <c r="B117" s="25" t="s">
        <v>139</v>
      </c>
      <c r="C117" s="25" t="s">
        <v>140</v>
      </c>
      <c r="D117" s="7">
        <v>0</v>
      </c>
      <c r="E117" s="7" t="s">
        <v>39</v>
      </c>
      <c r="F117" s="7">
        <v>100000</v>
      </c>
      <c r="G117" s="36" t="s">
        <v>141</v>
      </c>
      <c r="H117" s="36" t="str">
        <f>IFERROR(IF($G117="","",VLOOKUP($G117,[1]Catálogo!$B$5:$C$21,2,FALSE)),"Introduzca un sector de inversión válido")</f>
        <v>41</v>
      </c>
      <c r="I117" s="30" t="s">
        <v>143</v>
      </c>
      <c r="J117" s="30" t="s">
        <v>426</v>
      </c>
      <c r="K117" s="25" t="str">
        <f>IFERROR(IF($J117="","",VLOOKUP($J117,[1]Catálogo!$E$25:$F$93,2,FALSE)),"Introduzca un programa presupuestal válido")</f>
        <v>4103</v>
      </c>
      <c r="L117" s="30" t="s">
        <v>716</v>
      </c>
      <c r="M117" s="30" t="s">
        <v>648</v>
      </c>
      <c r="N117" s="25" t="str">
        <f>IFERROR(IF($M117="","",VLOOKUP($M117,[1]Catálogo!$G$97:$H$2750,2,FALSE)),"Introduzca un producto válido")</f>
        <v>4103060</v>
      </c>
      <c r="O117" s="30" t="s">
        <v>650</v>
      </c>
      <c r="P117" s="25" t="str">
        <f>IFERROR(IF($O117="","",VLOOKUP($O117,[1]Catálogo!$B$3019:$C$9130,2,FALSE)),"Introduzca un indicador de producto válido")</f>
        <v>410306000</v>
      </c>
      <c r="Q117" s="7">
        <v>0</v>
      </c>
      <c r="R117" s="7" t="s">
        <v>39</v>
      </c>
      <c r="S117" s="7">
        <v>1</v>
      </c>
      <c r="T117" s="30" t="s">
        <v>707</v>
      </c>
      <c r="U117" s="42"/>
      <c r="V117" s="42"/>
      <c r="W117" s="42"/>
      <c r="X117" s="42"/>
      <c r="Y117" s="42"/>
      <c r="Z117" s="42" t="s">
        <v>33</v>
      </c>
      <c r="AA117" s="42"/>
      <c r="AB117" s="42"/>
      <c r="AC117" s="42" t="s">
        <v>33</v>
      </c>
    </row>
    <row r="118" spans="1:29" ht="45" x14ac:dyDescent="0.25">
      <c r="A118" s="7">
        <v>114</v>
      </c>
      <c r="B118" s="25" t="s">
        <v>139</v>
      </c>
      <c r="C118" s="25" t="s">
        <v>140</v>
      </c>
      <c r="D118" s="7">
        <v>0</v>
      </c>
      <c r="E118" s="7" t="s">
        <v>39</v>
      </c>
      <c r="F118" s="7">
        <v>100000</v>
      </c>
      <c r="G118" s="36" t="s">
        <v>141</v>
      </c>
      <c r="H118" s="36" t="str">
        <f>IFERROR(IF($G118="","",VLOOKUP($G118,[1]Catálogo!$B$5:$C$21,2,FALSE)),"Introduzca un sector de inversión válido")</f>
        <v>41</v>
      </c>
      <c r="I118" s="30" t="s">
        <v>143</v>
      </c>
      <c r="J118" s="30" t="s">
        <v>426</v>
      </c>
      <c r="K118" s="25" t="str">
        <f>IFERROR(IF($J118="","",VLOOKUP($J118,[1]Catálogo!$E$25:$F$93,2,FALSE)),"Introduzca un programa presupuestal válido")</f>
        <v>4103</v>
      </c>
      <c r="L118" s="30" t="s">
        <v>716</v>
      </c>
      <c r="M118" s="30" t="s">
        <v>648</v>
      </c>
      <c r="N118" s="25" t="str">
        <f>IFERROR(IF($M118="","",VLOOKUP($M118,[1]Catálogo!$G$97:$H$2750,2,FALSE)),"Introduzca un producto válido")</f>
        <v>4103060</v>
      </c>
      <c r="O118" s="30" t="s">
        <v>650</v>
      </c>
      <c r="P118" s="25" t="str">
        <f>IFERROR(IF($O118="","",VLOOKUP($O118,[1]Catálogo!$B$3019:$C$9130,2,FALSE)),"Introduzca un indicador de producto válido")</f>
        <v>410306000</v>
      </c>
      <c r="Q118" s="7">
        <v>0</v>
      </c>
      <c r="R118" s="7" t="s">
        <v>39</v>
      </c>
      <c r="S118" s="7">
        <v>1</v>
      </c>
      <c r="T118" s="30" t="s">
        <v>708</v>
      </c>
      <c r="U118" s="42"/>
      <c r="V118" s="42"/>
      <c r="W118" s="42"/>
      <c r="X118" s="42"/>
      <c r="Y118" s="42"/>
      <c r="Z118" s="42" t="s">
        <v>33</v>
      </c>
      <c r="AA118" s="42"/>
      <c r="AB118" s="42"/>
      <c r="AC118" s="42" t="s">
        <v>33</v>
      </c>
    </row>
    <row r="119" spans="1:29" ht="60" x14ac:dyDescent="0.25">
      <c r="A119" s="7">
        <v>115</v>
      </c>
      <c r="B119" s="25" t="s">
        <v>139</v>
      </c>
      <c r="C119" s="25" t="s">
        <v>140</v>
      </c>
      <c r="D119" s="7">
        <v>0</v>
      </c>
      <c r="E119" s="7" t="s">
        <v>39</v>
      </c>
      <c r="F119" s="7">
        <v>100000</v>
      </c>
      <c r="G119" s="36" t="s">
        <v>724</v>
      </c>
      <c r="H119" s="36" t="str">
        <f>IFERROR(IF($G119="","",VLOOKUP($G119,[1]Catálogo!$B$5:$C$21,2,FALSE)),"Introduzca un sector de inversión válido")</f>
        <v>45</v>
      </c>
      <c r="I119" s="30" t="s">
        <v>143</v>
      </c>
      <c r="J119" s="30" t="s">
        <v>725</v>
      </c>
      <c r="K119" s="25" t="str">
        <f>IFERROR(IF($J119="","",VLOOKUP($J119,[1]Catálogo!$E$25:$F$93,2,FALSE)),"Introduzca un programa presupuestal válido")</f>
        <v>4502</v>
      </c>
      <c r="L119" s="30" t="s">
        <v>662</v>
      </c>
      <c r="M119" s="30" t="s">
        <v>695</v>
      </c>
      <c r="N119" s="25" t="str">
        <f>IFERROR(IF($M119="","",VLOOKUP($M119,[1]Catálogo!$G$97:$H$2750,2,FALSE)),"Introduzca un producto válido")</f>
        <v>4502026</v>
      </c>
      <c r="O119" s="30" t="s">
        <v>697</v>
      </c>
      <c r="P119" s="25" t="str">
        <f>IFERROR(IF($O119="","",VLOOKUP($O119,[1]Catálogo!$B$3019:$C$9130,2,FALSE)),"Introduzca un indicador de producto válido")</f>
        <v>450202601</v>
      </c>
      <c r="Q119" s="7">
        <v>0</v>
      </c>
      <c r="R119" s="7" t="s">
        <v>39</v>
      </c>
      <c r="S119" s="7">
        <v>1</v>
      </c>
      <c r="T119" s="30" t="s">
        <v>709</v>
      </c>
      <c r="U119" s="42"/>
      <c r="V119" s="42"/>
      <c r="W119" s="42"/>
      <c r="X119" s="42"/>
      <c r="Y119" s="42"/>
      <c r="Z119" s="42" t="s">
        <v>33</v>
      </c>
      <c r="AA119" s="42"/>
      <c r="AB119" s="42"/>
      <c r="AC119" s="42" t="s">
        <v>33</v>
      </c>
    </row>
    <row r="120" spans="1:29" ht="75" x14ac:dyDescent="0.25">
      <c r="A120" s="7">
        <v>116</v>
      </c>
      <c r="B120" s="25" t="s">
        <v>728</v>
      </c>
      <c r="C120" s="25" t="s">
        <v>729</v>
      </c>
      <c r="D120" s="7">
        <v>3</v>
      </c>
      <c r="E120" s="7" t="s">
        <v>39</v>
      </c>
      <c r="F120" s="7">
        <v>6</v>
      </c>
      <c r="G120" s="36" t="s">
        <v>730</v>
      </c>
      <c r="H120" s="36" t="str">
        <f>IFERROR(IF($G120="","",VLOOKUP($G120,[1]Catálogo!$B$5:$C$21,2,FALSE)),"Introduzca un sector de inversión válido")</f>
        <v>33</v>
      </c>
      <c r="I120" s="30" t="s">
        <v>731</v>
      </c>
      <c r="J120" s="30" t="s">
        <v>732</v>
      </c>
      <c r="K120" s="25" t="str">
        <f>IFERROR(IF($J120="","",VLOOKUP($J120,[1]Catálogo!$E$25:$F$93,2,FALSE)),"Introduzca un programa presupuestal válido")</f>
        <v>3302</v>
      </c>
      <c r="L120" s="30" t="s">
        <v>718</v>
      </c>
      <c r="M120" s="30" t="s">
        <v>733</v>
      </c>
      <c r="N120" s="25" t="str">
        <f>IFERROR(IF($M120="","",VLOOKUP($M120,[1]Catálogo!$G$97:$H$2750,2,FALSE)),"Introduzca un producto válido")</f>
        <v>3302042</v>
      </c>
      <c r="O120" s="30" t="s">
        <v>734</v>
      </c>
      <c r="P120" s="25" t="str">
        <f>IFERROR(IF($O120="","",VLOOKUP($O120,[1]Catálogo!$B$3019:$C$9130,2,FALSE)),"Introduzca un indicador de producto válido")</f>
        <v>330204200</v>
      </c>
      <c r="Q120" s="7">
        <v>0</v>
      </c>
      <c r="R120" s="7" t="s">
        <v>39</v>
      </c>
      <c r="S120" s="7">
        <v>1</v>
      </c>
      <c r="T120" s="30" t="s">
        <v>710</v>
      </c>
      <c r="U120" s="42"/>
      <c r="V120" s="42"/>
      <c r="W120" s="42"/>
      <c r="X120" s="42"/>
      <c r="Y120" s="42"/>
      <c r="Z120" s="42" t="s">
        <v>33</v>
      </c>
      <c r="AA120" s="42"/>
      <c r="AB120" s="42"/>
      <c r="AC120" s="42" t="s">
        <v>33</v>
      </c>
    </row>
    <row r="121" spans="1:29" ht="75" x14ac:dyDescent="0.25">
      <c r="A121" s="7">
        <v>117</v>
      </c>
      <c r="B121" s="25" t="s">
        <v>728</v>
      </c>
      <c r="C121" s="25" t="s">
        <v>729</v>
      </c>
      <c r="D121" s="7">
        <v>3</v>
      </c>
      <c r="E121" s="7" t="s">
        <v>39</v>
      </c>
      <c r="F121" s="7">
        <v>6</v>
      </c>
      <c r="G121" s="36" t="s">
        <v>730</v>
      </c>
      <c r="H121" s="36" t="str">
        <f>IFERROR(IF($G121="","",VLOOKUP($G121,[1]Catálogo!$B$5:$C$21,2,FALSE)),"Introduzca un sector de inversión válido")</f>
        <v>33</v>
      </c>
      <c r="I121" s="30" t="s">
        <v>731</v>
      </c>
      <c r="J121" s="30" t="s">
        <v>732</v>
      </c>
      <c r="K121" s="25" t="str">
        <f>IFERROR(IF($J121="","",VLOOKUP($J121,[1]Catálogo!$E$25:$F$93,2,FALSE)),"Introduzca un programa presupuestal válido")</f>
        <v>3302</v>
      </c>
      <c r="L121" s="30" t="s">
        <v>718</v>
      </c>
      <c r="M121" s="30" t="s">
        <v>733</v>
      </c>
      <c r="N121" s="25" t="str">
        <f>IFERROR(IF($M121="","",VLOOKUP($M121,[1]Catálogo!$G$97:$H$2750,2,FALSE)),"Introduzca un producto válido")</f>
        <v>3302042</v>
      </c>
      <c r="O121" s="30" t="s">
        <v>734</v>
      </c>
      <c r="P121" s="25" t="str">
        <f>IFERROR(IF($O121="","",VLOOKUP($O121,[1]Catálogo!$B$3019:$C$9130,2,FALSE)),"Introduzca un indicador de producto válido")</f>
        <v>330204200</v>
      </c>
      <c r="Q121" s="7">
        <v>0</v>
      </c>
      <c r="R121" s="7" t="s">
        <v>39</v>
      </c>
      <c r="S121" s="7">
        <v>1</v>
      </c>
      <c r="T121" s="30" t="s">
        <v>711</v>
      </c>
      <c r="U121" s="42"/>
      <c r="V121" s="42"/>
      <c r="W121" s="42"/>
      <c r="X121" s="42"/>
      <c r="Y121" s="42"/>
      <c r="Z121" s="42" t="s">
        <v>33</v>
      </c>
      <c r="AA121" s="42"/>
      <c r="AB121" s="42"/>
      <c r="AC121" s="42" t="s">
        <v>33</v>
      </c>
    </row>
    <row r="122" spans="1:29" ht="60" x14ac:dyDescent="0.25">
      <c r="A122" s="7">
        <v>118</v>
      </c>
      <c r="B122" s="25" t="s">
        <v>582</v>
      </c>
      <c r="C122" s="25" t="s">
        <v>363</v>
      </c>
      <c r="D122" s="7">
        <v>4</v>
      </c>
      <c r="E122" s="7" t="s">
        <v>39</v>
      </c>
      <c r="F122" s="7">
        <v>10</v>
      </c>
      <c r="G122" s="36" t="s">
        <v>328</v>
      </c>
      <c r="H122" s="36" t="str">
        <f>IFERROR(IF($G122="","",VLOOKUP($G122,[3]Catálogo!$B$5:$C$21,2,FALSE)),"Introduzca un sector de inversión válido")</f>
        <v>19</v>
      </c>
      <c r="I122" s="30" t="s">
        <v>364</v>
      </c>
      <c r="J122" s="30" t="s">
        <v>583</v>
      </c>
      <c r="K122" s="25">
        <v>1906</v>
      </c>
      <c r="L122" s="30" t="s">
        <v>584</v>
      </c>
      <c r="M122" s="30" t="s">
        <v>585</v>
      </c>
      <c r="N122" s="25">
        <v>1906030</v>
      </c>
      <c r="O122" s="30" t="s">
        <v>586</v>
      </c>
      <c r="P122" s="25">
        <v>190603000</v>
      </c>
      <c r="Q122" s="7">
        <v>4</v>
      </c>
      <c r="R122" s="7" t="s">
        <v>573</v>
      </c>
      <c r="S122" s="7">
        <v>10</v>
      </c>
      <c r="T122" s="30" t="s">
        <v>712</v>
      </c>
      <c r="U122" s="42"/>
      <c r="V122" s="42"/>
      <c r="W122" s="42"/>
      <c r="X122" s="42"/>
      <c r="Y122" s="42"/>
      <c r="Z122" s="42" t="s">
        <v>33</v>
      </c>
      <c r="AA122" s="42"/>
      <c r="AB122" s="42"/>
      <c r="AC122" s="42" t="s">
        <v>33</v>
      </c>
    </row>
    <row r="123" spans="1:29" ht="90" x14ac:dyDescent="0.25">
      <c r="A123" s="7">
        <v>119</v>
      </c>
      <c r="B123" s="25" t="s">
        <v>735</v>
      </c>
      <c r="C123" s="25" t="s">
        <v>448</v>
      </c>
      <c r="D123" s="7">
        <v>0</v>
      </c>
      <c r="E123" s="7" t="s">
        <v>39</v>
      </c>
      <c r="F123" s="7">
        <v>1</v>
      </c>
      <c r="G123" s="36" t="s">
        <v>25</v>
      </c>
      <c r="H123" s="36" t="str">
        <f>IFERROR(IF($G123="","",VLOOKUP($G123,[1]Catálogo!$B$5:$C$21,2,FALSE)),"Introduzca un sector de inversión válido")</f>
        <v>40</v>
      </c>
      <c r="I123" s="30" t="s">
        <v>449</v>
      </c>
      <c r="J123" s="30" t="s">
        <v>450</v>
      </c>
      <c r="K123" s="25" t="str">
        <f>IFERROR(IF($J123="","",VLOOKUP($J123,[1]Catálogo!$E$25:$F$93,2,FALSE)),"Introduzca un programa presupuestal válido")</f>
        <v>4002</v>
      </c>
      <c r="L123" s="30" t="s">
        <v>719</v>
      </c>
      <c r="M123" s="30" t="s">
        <v>453</v>
      </c>
      <c r="N123" s="25" t="str">
        <f>IFERROR(IF($M123="","",VLOOKUP($M123,[1]Catálogo!$G$97:$H$2750,2,FALSE)),"Introduzca un producto válido")</f>
        <v>4002012</v>
      </c>
      <c r="O123" s="30" t="s">
        <v>454</v>
      </c>
      <c r="P123" s="25" t="str">
        <f>IFERROR(IF($O123="","",VLOOKUP($O123,[1]Catálogo!$B$3019:$C$9130,2,FALSE)),"Introduzca un indicador de producto válido")</f>
        <v>400201200</v>
      </c>
      <c r="Q123" s="7">
        <v>0</v>
      </c>
      <c r="R123" s="7" t="s">
        <v>39</v>
      </c>
      <c r="S123" s="7">
        <v>1</v>
      </c>
      <c r="T123" s="30" t="s">
        <v>713</v>
      </c>
      <c r="U123" s="42"/>
      <c r="V123" s="42"/>
      <c r="W123" s="42"/>
      <c r="X123" s="42"/>
      <c r="Y123" s="42"/>
      <c r="Z123" s="42" t="s">
        <v>33</v>
      </c>
      <c r="AA123" s="42"/>
      <c r="AB123" s="42"/>
      <c r="AC123" s="42" t="s">
        <v>33</v>
      </c>
    </row>
    <row r="124" spans="1:29" ht="60" x14ac:dyDescent="0.25">
      <c r="A124" s="7">
        <v>120</v>
      </c>
      <c r="B124" s="25" t="s">
        <v>735</v>
      </c>
      <c r="C124" s="25" t="s">
        <v>736</v>
      </c>
      <c r="D124" s="7">
        <v>20000</v>
      </c>
      <c r="E124" s="7" t="s">
        <v>737</v>
      </c>
      <c r="F124" s="7">
        <v>100000</v>
      </c>
      <c r="G124" s="36" t="s">
        <v>152</v>
      </c>
      <c r="H124" s="36" t="str">
        <f>IFERROR(IF($G124="","",VLOOKUP($G124,[1]Catálogo!$B$5:$C$21,2,FALSE)),"Introduzca un sector de inversión válido")</f>
        <v>32</v>
      </c>
      <c r="I124" s="30" t="s">
        <v>738</v>
      </c>
      <c r="J124" s="30" t="s">
        <v>739</v>
      </c>
      <c r="K124" s="25" t="str">
        <f>IFERROR(IF($J124="","",VLOOKUP($J124,[1]Catálogo!$E$25:$F$93,2,FALSE)),"Introduzca un programa presupuestal válido")</f>
        <v>3201</v>
      </c>
      <c r="L124" s="30" t="s">
        <v>720</v>
      </c>
      <c r="M124" s="30" t="s">
        <v>740</v>
      </c>
      <c r="N124" s="25" t="str">
        <f>IFERROR(IF($M124="","",VLOOKUP($M124,[1]Catálogo!$G$97:$H$2750,2,FALSE)),"Introduzca un producto válido")</f>
        <v>3201003</v>
      </c>
      <c r="O124" s="30" t="s">
        <v>741</v>
      </c>
      <c r="P124" s="25" t="str">
        <f>IFERROR(IF($O124="","",VLOOKUP($O124,[1]Catálogo!$B$3019:$C$9130,2,FALSE)),"Introduzca un indicador de producto válido")</f>
        <v>320100300</v>
      </c>
      <c r="Q124" s="7">
        <v>0</v>
      </c>
      <c r="R124" s="7" t="s">
        <v>39</v>
      </c>
      <c r="S124" s="7">
        <v>1</v>
      </c>
      <c r="T124" s="30" t="s">
        <v>714</v>
      </c>
      <c r="U124" s="42"/>
      <c r="V124" s="42"/>
      <c r="W124" s="42"/>
      <c r="X124" s="42"/>
      <c r="Y124" s="42"/>
      <c r="Z124" s="42" t="s">
        <v>33</v>
      </c>
      <c r="AA124" s="42"/>
      <c r="AB124" s="42"/>
      <c r="AC124" s="42" t="s">
        <v>33</v>
      </c>
    </row>
    <row r="125" spans="1:29" ht="60" x14ac:dyDescent="0.25">
      <c r="A125" s="7">
        <v>121</v>
      </c>
      <c r="B125" s="25" t="s">
        <v>139</v>
      </c>
      <c r="C125" s="25" t="s">
        <v>140</v>
      </c>
      <c r="D125" s="7">
        <v>0</v>
      </c>
      <c r="E125" s="7" t="s">
        <v>39</v>
      </c>
      <c r="F125" s="7">
        <v>100000</v>
      </c>
      <c r="G125" s="36" t="s">
        <v>242</v>
      </c>
      <c r="H125" s="36" t="str">
        <f>IFERROR(IF($G125="","",VLOOKUP($G125,[1]Catálogo!$B$5:$C$21,2,FALSE)),"Introduzca un sector de inversión válido")</f>
        <v>22</v>
      </c>
      <c r="I125" s="30" t="s">
        <v>143</v>
      </c>
      <c r="J125" s="30" t="s">
        <v>588</v>
      </c>
      <c r="K125" s="25" t="str">
        <f>IFERROR(IF($J125="","",VLOOKUP($J125,[1]Catálogo!$E$25:$F$93,2,FALSE)),"Introduzca un programa presupuestal válido")</f>
        <v>2201</v>
      </c>
      <c r="L125" s="30" t="s">
        <v>245</v>
      </c>
      <c r="M125" s="30" t="s">
        <v>742</v>
      </c>
      <c r="N125" s="25" t="str">
        <f>IFERROR(IF($M125="","",VLOOKUP($M125,[1]Catálogo!$G$97:$H$2750,2,FALSE)),"Introduzca un producto válido")</f>
        <v>2201056</v>
      </c>
      <c r="O125" s="30" t="s">
        <v>743</v>
      </c>
      <c r="P125" s="25" t="str">
        <f>IFERROR(IF($O125="","",VLOOKUP($O125,[1]Catálogo!$B$3019:$C$9130,2,FALSE)),"Introduzca un indicador de producto válido")</f>
        <v>220105601</v>
      </c>
      <c r="Q125" s="7">
        <v>0</v>
      </c>
      <c r="R125" s="7" t="s">
        <v>39</v>
      </c>
      <c r="S125" s="7">
        <v>1</v>
      </c>
      <c r="T125" s="30" t="s">
        <v>715</v>
      </c>
      <c r="U125" s="42"/>
      <c r="V125" s="42"/>
      <c r="W125" s="42"/>
      <c r="X125" s="42"/>
      <c r="Y125" s="42"/>
      <c r="Z125" s="42" t="s">
        <v>33</v>
      </c>
      <c r="AA125" s="42"/>
      <c r="AB125" s="42"/>
      <c r="AC125" s="42" t="s">
        <v>33</v>
      </c>
    </row>
    <row r="126" spans="1:29" s="28" customFormat="1" ht="60" x14ac:dyDescent="0.25">
      <c r="A126" s="7">
        <v>122</v>
      </c>
      <c r="B126" s="25" t="s">
        <v>602</v>
      </c>
      <c r="C126" s="25" t="s">
        <v>394</v>
      </c>
      <c r="D126" s="7">
        <v>0</v>
      </c>
      <c r="E126" s="7" t="s">
        <v>72</v>
      </c>
      <c r="F126" s="7">
        <v>25</v>
      </c>
      <c r="G126" s="7" t="s">
        <v>141</v>
      </c>
      <c r="H126" s="7" t="s">
        <v>142</v>
      </c>
      <c r="I126" s="7" t="s">
        <v>395</v>
      </c>
      <c r="J126" s="7" t="s">
        <v>382</v>
      </c>
      <c r="K126" s="6" t="s">
        <v>144</v>
      </c>
      <c r="L126" s="6" t="s">
        <v>396</v>
      </c>
      <c r="M126" s="7" t="s">
        <v>397</v>
      </c>
      <c r="N126" s="6" t="s">
        <v>398</v>
      </c>
      <c r="O126" s="7" t="s">
        <v>399</v>
      </c>
      <c r="P126" s="6">
        <v>410104500</v>
      </c>
      <c r="Q126" s="7">
        <v>0</v>
      </c>
      <c r="R126" s="7" t="s">
        <v>39</v>
      </c>
      <c r="S126" s="7">
        <v>25</v>
      </c>
      <c r="T126" s="7" t="s">
        <v>396</v>
      </c>
      <c r="U126" s="41"/>
      <c r="V126" s="41"/>
      <c r="W126" s="41"/>
      <c r="X126" s="41"/>
      <c r="Y126" s="41"/>
      <c r="Z126" s="41" t="s">
        <v>33</v>
      </c>
      <c r="AA126" s="41"/>
      <c r="AB126" s="41"/>
      <c r="AC126" s="41" t="s">
        <v>33</v>
      </c>
    </row>
    <row r="127" spans="1:29" ht="45" x14ac:dyDescent="0.25">
      <c r="A127" s="7">
        <v>123</v>
      </c>
      <c r="B127" s="25" t="s">
        <v>139</v>
      </c>
      <c r="C127" s="25" t="s">
        <v>140</v>
      </c>
      <c r="D127" s="7">
        <v>0</v>
      </c>
      <c r="E127" s="7" t="s">
        <v>39</v>
      </c>
      <c r="F127" s="7">
        <v>100000</v>
      </c>
      <c r="G127" s="36" t="s">
        <v>141</v>
      </c>
      <c r="H127" s="36" t="str">
        <f>IFERROR(IF($G127="","",VLOOKUP($G127,[1]Catálogo!$B$5:$C$21,2,FALSE)),"Introduzca un sector de inversión válido")</f>
        <v>41</v>
      </c>
      <c r="I127" s="30" t="s">
        <v>143</v>
      </c>
      <c r="J127" s="30" t="s">
        <v>426</v>
      </c>
      <c r="K127" s="25" t="str">
        <f>IFERROR(IF($J127="","",VLOOKUP($J127,[1]Catálogo!$E$25:$F$93,2,FALSE)),"Introduzca un programa presupuestal válido")</f>
        <v>4103</v>
      </c>
      <c r="L127" s="30" t="s">
        <v>716</v>
      </c>
      <c r="M127" s="30" t="s">
        <v>648</v>
      </c>
      <c r="N127" s="25" t="str">
        <f>IFERROR(IF($M127="","",VLOOKUP($M127,[1]Catálogo!$G$97:$H$2750,2,FALSE)),"Introduzca un producto válido")</f>
        <v>4103060</v>
      </c>
      <c r="O127" s="30" t="s">
        <v>650</v>
      </c>
      <c r="P127" s="25" t="str">
        <f>IFERROR(IF($O127="","",VLOOKUP($O127,[1]Catálogo!$B$3019:$C$9130,2,FALSE)),"Introduzca un indicador de producto válido")</f>
        <v>410306000</v>
      </c>
      <c r="Q127" s="7">
        <v>0</v>
      </c>
      <c r="R127" s="7" t="s">
        <v>39</v>
      </c>
      <c r="S127" s="7">
        <v>1</v>
      </c>
      <c r="T127" s="30" t="s">
        <v>716</v>
      </c>
      <c r="U127" s="42"/>
      <c r="V127" s="42"/>
      <c r="W127" s="42"/>
      <c r="X127" s="42"/>
      <c r="Y127" s="42"/>
      <c r="Z127" s="42" t="s">
        <v>33</v>
      </c>
      <c r="AA127" s="42"/>
      <c r="AB127" s="42"/>
      <c r="AC127" s="42" t="s">
        <v>33</v>
      </c>
    </row>
    <row r="128" spans="1:29" s="28" customFormat="1" ht="45" x14ac:dyDescent="0.25">
      <c r="A128" s="7">
        <v>124</v>
      </c>
      <c r="B128" s="25" t="s">
        <v>601</v>
      </c>
      <c r="C128" s="25" t="s">
        <v>375</v>
      </c>
      <c r="D128" s="7">
        <v>43000</v>
      </c>
      <c r="E128" s="7" t="s">
        <v>39</v>
      </c>
      <c r="F128" s="7">
        <v>44500</v>
      </c>
      <c r="G128" s="7" t="s">
        <v>128</v>
      </c>
      <c r="H128" s="7" t="s">
        <v>129</v>
      </c>
      <c r="I128" s="7" t="s">
        <v>376</v>
      </c>
      <c r="J128" s="7" t="s">
        <v>389</v>
      </c>
      <c r="K128" s="6" t="s">
        <v>131</v>
      </c>
      <c r="L128" s="6" t="s">
        <v>390</v>
      </c>
      <c r="M128" s="7" t="s">
        <v>391</v>
      </c>
      <c r="N128" s="6" t="s">
        <v>392</v>
      </c>
      <c r="O128" s="7" t="s">
        <v>393</v>
      </c>
      <c r="P128" s="6">
        <v>170805601</v>
      </c>
      <c r="Q128" s="7">
        <v>0</v>
      </c>
      <c r="R128" s="7" t="s">
        <v>39</v>
      </c>
      <c r="S128" s="7">
        <v>1</v>
      </c>
      <c r="T128" s="7" t="s">
        <v>390</v>
      </c>
      <c r="U128" s="41"/>
      <c r="V128" s="41"/>
      <c r="W128" s="41"/>
      <c r="X128" s="41"/>
      <c r="Y128" s="41"/>
      <c r="Z128" s="41" t="s">
        <v>33</v>
      </c>
      <c r="AA128" s="41"/>
      <c r="AB128" s="41"/>
      <c r="AC128" s="41" t="s">
        <v>33</v>
      </c>
    </row>
    <row r="129" spans="1:29" s="26" customFormat="1" ht="45" x14ac:dyDescent="0.25">
      <c r="A129" s="7">
        <v>125</v>
      </c>
      <c r="B129" s="25" t="s">
        <v>605</v>
      </c>
      <c r="C129" s="25" t="s">
        <v>151</v>
      </c>
      <c r="D129" s="7">
        <v>0</v>
      </c>
      <c r="E129" s="7" t="s">
        <v>39</v>
      </c>
      <c r="F129" s="7">
        <v>1</v>
      </c>
      <c r="G129" s="7" t="s">
        <v>152</v>
      </c>
      <c r="H129" s="7" t="s">
        <v>153</v>
      </c>
      <c r="I129" s="5" t="s">
        <v>154</v>
      </c>
      <c r="J129" s="6" t="s">
        <v>167</v>
      </c>
      <c r="K129" s="6" t="s">
        <v>155</v>
      </c>
      <c r="L129" s="6" t="s">
        <v>162</v>
      </c>
      <c r="M129" s="5" t="s">
        <v>163</v>
      </c>
      <c r="N129" s="6" t="s">
        <v>164</v>
      </c>
      <c r="O129" s="5" t="s">
        <v>166</v>
      </c>
      <c r="P129" s="6" t="s">
        <v>165</v>
      </c>
      <c r="Q129" s="7">
        <v>0</v>
      </c>
      <c r="R129" s="7" t="s">
        <v>39</v>
      </c>
      <c r="S129" s="7">
        <v>4</v>
      </c>
      <c r="T129" s="5" t="s">
        <v>162</v>
      </c>
      <c r="U129" s="41"/>
      <c r="V129" s="41"/>
      <c r="W129" s="41"/>
      <c r="X129" s="41"/>
      <c r="Y129" s="41" t="s">
        <v>33</v>
      </c>
      <c r="Z129" s="41"/>
      <c r="AA129" s="41"/>
      <c r="AB129" s="41" t="s">
        <v>33</v>
      </c>
      <c r="AC129" s="41"/>
    </row>
    <row r="130" spans="1:29" s="28" customFormat="1" ht="90" x14ac:dyDescent="0.25">
      <c r="A130" s="7">
        <v>126</v>
      </c>
      <c r="B130" s="25" t="s">
        <v>22</v>
      </c>
      <c r="C130" s="25" t="s">
        <v>23</v>
      </c>
      <c r="D130" s="7">
        <v>0</v>
      </c>
      <c r="E130" s="7" t="s">
        <v>24</v>
      </c>
      <c r="F130" s="7">
        <v>6000</v>
      </c>
      <c r="G130" s="7" t="s">
        <v>25</v>
      </c>
      <c r="H130" s="7" t="s">
        <v>26</v>
      </c>
      <c r="I130" s="5" t="s">
        <v>27</v>
      </c>
      <c r="J130" s="7" t="s">
        <v>466</v>
      </c>
      <c r="K130" s="6" t="s">
        <v>28</v>
      </c>
      <c r="L130" s="6" t="s">
        <v>467</v>
      </c>
      <c r="M130" s="7" t="s">
        <v>614</v>
      </c>
      <c r="N130" s="6" t="s">
        <v>468</v>
      </c>
      <c r="O130" s="7" t="s">
        <v>469</v>
      </c>
      <c r="P130" s="6" t="s">
        <v>470</v>
      </c>
      <c r="Q130" s="7">
        <v>0</v>
      </c>
      <c r="R130" s="7" t="s">
        <v>39</v>
      </c>
      <c r="S130" s="7">
        <v>1</v>
      </c>
      <c r="T130" s="7" t="s">
        <v>467</v>
      </c>
      <c r="U130" s="41"/>
      <c r="V130" s="41"/>
      <c r="W130" s="41"/>
      <c r="X130" s="41" t="s">
        <v>33</v>
      </c>
      <c r="Y130" s="41" t="s">
        <v>33</v>
      </c>
      <c r="Z130" s="41"/>
      <c r="AA130" s="41" t="s">
        <v>33</v>
      </c>
      <c r="AB130" s="41" t="s">
        <v>33</v>
      </c>
      <c r="AC130" s="41"/>
    </row>
  </sheetData>
  <autoFilter ref="A4:AC130"/>
  <mergeCells count="10">
    <mergeCell ref="B2:T2"/>
    <mergeCell ref="U2:AC2"/>
    <mergeCell ref="C3:F3"/>
    <mergeCell ref="G3:H3"/>
    <mergeCell ref="I3:K3"/>
    <mergeCell ref="L3:S3"/>
    <mergeCell ref="U3:W3"/>
    <mergeCell ref="X3:Z3"/>
    <mergeCell ref="AA3:AC3"/>
    <mergeCell ref="T3:T4"/>
  </mergeCells>
  <dataValidations count="4">
    <dataValidation type="list" allowBlank="1" showInputMessage="1" showErrorMessage="1" sqref="G95 G30:G36 G81:G82 G113 G130 G84:G86 G115:G121 G123:G125 G127 G23:G24 G13:G14 G17:G18 G7:G9">
      <formula1>Sectores_de_inversión</formula1>
    </dataValidation>
    <dataValidation type="list" allowBlank="1" showInputMessage="1" showErrorMessage="1" sqref="M115:M121 M123:M128 M130 M23:M24 M11 M6 M17:M18 J14 M66:M95">
      <formula1>INDIRECT("_"&amp;$K6)</formula1>
    </dataValidation>
    <dataValidation type="list" allowBlank="1" showInputMessage="1" showErrorMessage="1" sqref="O115:O121 O123:O128 O130 O23:O24 O11 O6 O17:O18 O66:O95">
      <formula1>INDIRECT("_"&amp;$N6)</formula1>
    </dataValidation>
    <dataValidation type="list" allowBlank="1" showInputMessage="1" showErrorMessage="1" sqref="J74:J95 J115:J121 J123:J128 J130 J23:J24 J11 J6 J17:J18 J66:J72">
      <formula1>INDIRECT("_"&amp;$H6)</formula1>
    </dataValidation>
  </dataValidations>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81"/>
  <sheetViews>
    <sheetView topLeftCell="A51" zoomScale="80" zoomScaleNormal="80" workbookViewId="0">
      <selection activeCell="A57" sqref="A57:XFD57"/>
    </sheetView>
  </sheetViews>
  <sheetFormatPr baseColWidth="10" defaultRowHeight="15" x14ac:dyDescent="0.25"/>
  <cols>
    <col min="1" max="16384" width="11.42578125" style="19"/>
  </cols>
  <sheetData>
    <row r="3" spans="2:4" s="17" customFormat="1" x14ac:dyDescent="0.25">
      <c r="B3" s="17" t="s">
        <v>625</v>
      </c>
      <c r="C3" s="17" t="s">
        <v>626</v>
      </c>
      <c r="D3" s="17" t="s">
        <v>624</v>
      </c>
    </row>
    <row r="4" spans="2:4" x14ac:dyDescent="0.25">
      <c r="B4" s="18">
        <v>17</v>
      </c>
      <c r="C4" s="19" t="s">
        <v>128</v>
      </c>
      <c r="D4" s="19">
        <f>+COUNTIF('Matriz SGR'!$G$30:$G$125,Análisis!C4)</f>
        <v>7</v>
      </c>
    </row>
    <row r="5" spans="2:4" x14ac:dyDescent="0.25">
      <c r="B5" s="18">
        <v>19</v>
      </c>
      <c r="C5" s="19" t="s">
        <v>328</v>
      </c>
      <c r="D5" s="19">
        <f>+COUNTIF('Matriz SGR'!$G$30:$G$125,Análisis!C5)</f>
        <v>3</v>
      </c>
    </row>
    <row r="6" spans="2:4" x14ac:dyDescent="0.25">
      <c r="B6" s="18">
        <v>21</v>
      </c>
      <c r="C6" s="19" t="s">
        <v>114</v>
      </c>
      <c r="D6" s="19">
        <f>+COUNTIF('Matriz SGR'!$G$30:$G$125,Análisis!C6)</f>
        <v>3</v>
      </c>
    </row>
    <row r="7" spans="2:4" x14ac:dyDescent="0.25">
      <c r="B7" s="18">
        <v>22</v>
      </c>
      <c r="C7" s="19" t="s">
        <v>242</v>
      </c>
      <c r="D7" s="19">
        <f>+COUNTIF('Matriz SGR'!$G$30:$G$125,Análisis!C7)</f>
        <v>15</v>
      </c>
    </row>
    <row r="8" spans="2:4" x14ac:dyDescent="0.25">
      <c r="B8" s="18">
        <v>23</v>
      </c>
      <c r="C8" s="19" t="s">
        <v>478</v>
      </c>
      <c r="D8" s="19">
        <f>+COUNTIF('Matriz SGR'!$G$30:$G$125,Análisis!C8)</f>
        <v>1</v>
      </c>
    </row>
    <row r="9" spans="2:4" x14ac:dyDescent="0.25">
      <c r="B9" s="18">
        <v>24</v>
      </c>
      <c r="C9" s="19" t="s">
        <v>86</v>
      </c>
      <c r="D9" s="19">
        <f>+COUNTIF('Matriz SGR'!$G$30:$G$125,Análisis!C9)</f>
        <v>4</v>
      </c>
    </row>
    <row r="10" spans="2:4" x14ac:dyDescent="0.25">
      <c r="B10" s="18">
        <v>32</v>
      </c>
      <c r="C10" s="19" t="s">
        <v>152</v>
      </c>
      <c r="D10" s="19">
        <f>+COUNTIF('Matriz SGR'!$G$30:$G$125,Análisis!C10)</f>
        <v>4</v>
      </c>
    </row>
    <row r="11" spans="2:4" x14ac:dyDescent="0.25">
      <c r="B11" s="18">
        <v>35</v>
      </c>
      <c r="C11" s="19" t="s">
        <v>73</v>
      </c>
      <c r="D11" s="19">
        <f>+COUNTIF('Matriz SGR'!$G$30:$G$125,Análisis!C11)</f>
        <v>4</v>
      </c>
    </row>
    <row r="12" spans="2:4" x14ac:dyDescent="0.25">
      <c r="B12" s="18">
        <v>36</v>
      </c>
      <c r="C12" s="19" t="s">
        <v>549</v>
      </c>
      <c r="D12" s="19">
        <f>+COUNTIF('Matriz SGR'!$G$30:$G$125,Análisis!C12)</f>
        <v>1</v>
      </c>
    </row>
    <row r="13" spans="2:4" x14ac:dyDescent="0.25">
      <c r="B13" s="18">
        <v>40</v>
      </c>
      <c r="C13" s="19" t="s">
        <v>25</v>
      </c>
      <c r="D13" s="19">
        <f>+COUNTIF('Matriz SGR'!$G$30:$G$125,Análisis!C13)</f>
        <v>12</v>
      </c>
    </row>
    <row r="14" spans="2:4" x14ac:dyDescent="0.25">
      <c r="B14" s="18">
        <v>41</v>
      </c>
      <c r="C14" s="19" t="s">
        <v>141</v>
      </c>
      <c r="D14" s="19">
        <f>+COUNTIF('Matriz SGR'!$G$30:$G$125,Análisis!C14)</f>
        <v>35</v>
      </c>
    </row>
    <row r="15" spans="2:4" x14ac:dyDescent="0.25">
      <c r="B15" s="18">
        <v>45</v>
      </c>
      <c r="C15" s="19" t="s">
        <v>574</v>
      </c>
      <c r="D15" s="19">
        <f>+COUNTIF('Matriz SGR'!$G$30:$G$125,Análisis!C15)</f>
        <v>2</v>
      </c>
    </row>
    <row r="16" spans="2:4" x14ac:dyDescent="0.25">
      <c r="B16" s="20"/>
      <c r="C16" s="21" t="s">
        <v>627</v>
      </c>
      <c r="D16" s="21">
        <f>SUM(D4:D15)</f>
        <v>91</v>
      </c>
    </row>
    <row r="20" spans="2:4" ht="45" x14ac:dyDescent="0.25">
      <c r="B20" s="22" t="s">
        <v>628</v>
      </c>
      <c r="C20" s="22" t="s">
        <v>629</v>
      </c>
      <c r="D20" s="22" t="s">
        <v>630</v>
      </c>
    </row>
    <row r="21" spans="2:4" x14ac:dyDescent="0.25">
      <c r="B21" s="18" t="s">
        <v>168</v>
      </c>
      <c r="C21" s="19" t="s">
        <v>505</v>
      </c>
      <c r="D21" s="18">
        <f>+COUNTIF('Matriz SGR'!$I$30:$I$125,Análisis!C21)</f>
        <v>1</v>
      </c>
    </row>
    <row r="22" spans="2:4" x14ac:dyDescent="0.25">
      <c r="B22" s="18" t="s">
        <v>28</v>
      </c>
      <c r="C22" s="19" t="s">
        <v>27</v>
      </c>
      <c r="D22" s="18">
        <f>+COUNTIF('Matriz SGR'!$I$30:$I$125,Análisis!C22)</f>
        <v>6</v>
      </c>
    </row>
    <row r="23" spans="2:4" x14ac:dyDescent="0.25">
      <c r="B23" s="18" t="s">
        <v>117</v>
      </c>
      <c r="C23" s="19" t="s">
        <v>472</v>
      </c>
      <c r="D23" s="18">
        <f>+COUNTIF('Matriz SGR'!$I$30:$I$125,Análisis!C23)</f>
        <v>1</v>
      </c>
    </row>
    <row r="24" spans="2:4" x14ac:dyDescent="0.25">
      <c r="B24" s="18" t="s">
        <v>531</v>
      </c>
      <c r="C24" s="19" t="s">
        <v>529</v>
      </c>
      <c r="D24" s="18">
        <f>+COUNTIF('Matriz SGR'!$I$30:$I$125,Análisis!C24)</f>
        <v>3</v>
      </c>
    </row>
    <row r="25" spans="2:4" x14ac:dyDescent="0.25">
      <c r="B25" s="18" t="s">
        <v>168</v>
      </c>
      <c r="C25" s="19" t="s">
        <v>154</v>
      </c>
      <c r="D25" s="18">
        <f>+COUNTIF('Matriz SGR'!$I$30:$I$125,Análisis!C25)</f>
        <v>1</v>
      </c>
    </row>
    <row r="26" spans="2:4" x14ac:dyDescent="0.25">
      <c r="B26" s="18" t="s">
        <v>451</v>
      </c>
      <c r="C26" s="19" t="s">
        <v>175</v>
      </c>
      <c r="D26" s="18">
        <f>+COUNTIF('Matriz SGR'!$I$30:$I$125,Análisis!C26)</f>
        <v>1</v>
      </c>
    </row>
    <row r="27" spans="2:4" x14ac:dyDescent="0.25">
      <c r="B27" s="18" t="s">
        <v>281</v>
      </c>
      <c r="C27" s="19" t="s">
        <v>251</v>
      </c>
      <c r="D27" s="18">
        <f>+COUNTIF('Matriz SGR'!$I$30:$I$125,Análisis!C27)</f>
        <v>12</v>
      </c>
    </row>
    <row r="28" spans="2:4" x14ac:dyDescent="0.25">
      <c r="B28" s="18" t="s">
        <v>559</v>
      </c>
      <c r="C28" s="19" t="s">
        <v>551</v>
      </c>
      <c r="D28" s="18">
        <f>+COUNTIF('Matriz SGR'!$I$30:$I$125,Análisis!C28)</f>
        <v>1</v>
      </c>
    </row>
    <row r="29" spans="2:4" x14ac:dyDescent="0.25">
      <c r="B29" s="18" t="s">
        <v>117</v>
      </c>
      <c r="C29" s="19" t="s">
        <v>116</v>
      </c>
      <c r="D29" s="18">
        <f>+COUNTIF('Matriz SGR'!$I$30:$I$125,Análisis!C29)</f>
        <v>2</v>
      </c>
    </row>
    <row r="30" spans="2:4" x14ac:dyDescent="0.25">
      <c r="B30" s="18" t="s">
        <v>351</v>
      </c>
      <c r="C30" s="19" t="s">
        <v>343</v>
      </c>
      <c r="D30" s="18">
        <f>+COUNTIF('Matriz SGR'!$I$30:$I$125,Análisis!C30)</f>
        <v>1</v>
      </c>
    </row>
    <row r="31" spans="2:4" x14ac:dyDescent="0.25">
      <c r="B31" s="18" t="s">
        <v>234</v>
      </c>
      <c r="C31" s="19" t="s">
        <v>233</v>
      </c>
      <c r="D31" s="18">
        <f>+COUNTIF('Matriz SGR'!$I$30:$I$125,Análisis!C31)</f>
        <v>0</v>
      </c>
    </row>
    <row r="32" spans="2:4" x14ac:dyDescent="0.25">
      <c r="B32" s="18" t="s">
        <v>331</v>
      </c>
      <c r="C32" s="24" t="s">
        <v>364</v>
      </c>
      <c r="D32" s="18">
        <f>+COUNTIF('Matriz SGR'!$I$30:$I$125,Análisis!C32)</f>
        <v>2</v>
      </c>
    </row>
    <row r="33" spans="2:4" x14ac:dyDescent="0.25">
      <c r="B33" s="18">
        <v>4501</v>
      </c>
      <c r="C33" s="19" t="s">
        <v>575</v>
      </c>
      <c r="D33" s="18">
        <f>+COUNTIF('Matriz SGR'!$I$30:$I$125,Análisis!C33)</f>
        <v>1</v>
      </c>
    </row>
    <row r="34" spans="2:4" x14ac:dyDescent="0.25">
      <c r="B34" s="18" t="s">
        <v>76</v>
      </c>
      <c r="C34" s="19" t="s">
        <v>75</v>
      </c>
      <c r="D34" s="18">
        <f>+COUNTIF('Matriz SGR'!$I$30:$I$125,Análisis!C34)</f>
        <v>1</v>
      </c>
    </row>
    <row r="35" spans="2:4" x14ac:dyDescent="0.25">
      <c r="B35" s="18" t="s">
        <v>131</v>
      </c>
      <c r="C35" s="19" t="s">
        <v>376</v>
      </c>
      <c r="D35" s="18">
        <f>+COUNTIF('Matriz SGR'!$I$30:$I$125,Análisis!C35)</f>
        <v>2</v>
      </c>
    </row>
    <row r="36" spans="2:4" x14ac:dyDescent="0.25">
      <c r="B36" s="18" t="s">
        <v>89</v>
      </c>
      <c r="C36" s="19" t="s">
        <v>88</v>
      </c>
      <c r="D36" s="18">
        <f>+COUNTIF('Matriz SGR'!$I$30:$I$125,Análisis!C36)</f>
        <v>4</v>
      </c>
    </row>
    <row r="37" spans="2:4" x14ac:dyDescent="0.25">
      <c r="B37" s="18" t="s">
        <v>244</v>
      </c>
      <c r="C37" s="19" t="s">
        <v>307</v>
      </c>
      <c r="D37" s="18">
        <f>+COUNTIF('Matriz SGR'!$I$30:$I$125,Análisis!C37)</f>
        <v>1</v>
      </c>
    </row>
    <row r="38" spans="2:4" x14ac:dyDescent="0.25">
      <c r="B38" s="18" t="s">
        <v>451</v>
      </c>
      <c r="C38" s="19" t="s">
        <v>449</v>
      </c>
      <c r="D38" s="18">
        <f>+COUNTIF('Matriz SGR'!$I$30:$I$125,Análisis!C38)</f>
        <v>4</v>
      </c>
    </row>
    <row r="39" spans="2:4" x14ac:dyDescent="0.25">
      <c r="B39" s="18">
        <v>2503</v>
      </c>
      <c r="C39" s="19" t="s">
        <v>568</v>
      </c>
      <c r="D39" s="18">
        <f>+COUNTIF('Matriz SGR'!$I$30:$I$125,Análisis!C39)</f>
        <v>1</v>
      </c>
    </row>
    <row r="40" spans="2:4" x14ac:dyDescent="0.25">
      <c r="B40" s="18" t="s">
        <v>144</v>
      </c>
      <c r="C40" s="19" t="s">
        <v>395</v>
      </c>
      <c r="D40" s="18">
        <f>+COUNTIF('Matriz SGR'!$I$30:$I$125,Análisis!C40)</f>
        <v>15</v>
      </c>
    </row>
    <row r="41" spans="2:4" x14ac:dyDescent="0.25">
      <c r="B41" s="18">
        <v>4104</v>
      </c>
      <c r="C41" s="19" t="s">
        <v>143</v>
      </c>
      <c r="D41" s="18">
        <f>+COUNTIF('Matriz SGR'!$I$30:$I$125,Análisis!C41)</f>
        <v>10</v>
      </c>
    </row>
    <row r="42" spans="2:4" x14ac:dyDescent="0.25">
      <c r="B42" s="18" t="s">
        <v>524</v>
      </c>
      <c r="C42" s="19" t="s">
        <v>522</v>
      </c>
      <c r="D42" s="18">
        <f>+COUNTIF('Matriz SGR'!$I$30:$I$125,Análisis!C42)</f>
        <v>1</v>
      </c>
    </row>
    <row r="43" spans="2:4" x14ac:dyDescent="0.25">
      <c r="B43" s="18">
        <v>4103</v>
      </c>
      <c r="C43" s="19" t="s">
        <v>225</v>
      </c>
      <c r="D43" s="18">
        <f>+COUNTIF('Matriz SGR'!$I$30:$I$125,Análisis!C43)</f>
        <v>2</v>
      </c>
    </row>
    <row r="44" spans="2:4" x14ac:dyDescent="0.25">
      <c r="B44" s="18" t="s">
        <v>76</v>
      </c>
      <c r="C44" s="19" t="s">
        <v>510</v>
      </c>
      <c r="D44" s="18">
        <f>+COUNTIF('Matriz SGR'!$I$30:$I$125,Análisis!C44)</f>
        <v>2</v>
      </c>
    </row>
    <row r="45" spans="2:4" x14ac:dyDescent="0.25">
      <c r="B45" s="18">
        <v>4102</v>
      </c>
      <c r="C45" s="19" t="s">
        <v>182</v>
      </c>
      <c r="D45" s="18">
        <f>+COUNTIF('Matriz SGR'!$I$30:$I$125,Análisis!C45)</f>
        <v>9</v>
      </c>
    </row>
    <row r="46" spans="2:4" x14ac:dyDescent="0.25">
      <c r="B46" s="18" t="s">
        <v>524</v>
      </c>
      <c r="C46" s="19" t="s">
        <v>130</v>
      </c>
      <c r="D46" s="18">
        <f>+COUNTIF('Matriz SGR'!$I$30:$I$125,Análisis!C46)</f>
        <v>2</v>
      </c>
    </row>
    <row r="47" spans="2:4" x14ac:dyDescent="0.25">
      <c r="B47" s="18" t="s">
        <v>482</v>
      </c>
      <c r="C47" s="19" t="s">
        <v>480</v>
      </c>
      <c r="D47" s="18">
        <f>+COUNTIF('Matriz SGR'!$I$30:$I$125,Análisis!C47)</f>
        <v>1</v>
      </c>
    </row>
    <row r="48" spans="2:4" x14ac:dyDescent="0.25">
      <c r="B48" s="18" t="s">
        <v>168</v>
      </c>
      <c r="C48" s="19" t="s">
        <v>497</v>
      </c>
      <c r="D48" s="18">
        <f>+COUNTIF('Matriz SGR'!$I$30:$I$125,Análisis!C48)</f>
        <v>1</v>
      </c>
    </row>
    <row r="49" spans="2:4" x14ac:dyDescent="0.25">
      <c r="B49" s="18" t="s">
        <v>281</v>
      </c>
      <c r="C49" s="19" t="s">
        <v>314</v>
      </c>
      <c r="D49" s="18">
        <f>+COUNTIF('Matriz SGR'!$I$30:$I$125,Análisis!C49)</f>
        <v>2</v>
      </c>
    </row>
    <row r="50" spans="2:4" x14ac:dyDescent="0.25">
      <c r="B50" s="18" t="s">
        <v>331</v>
      </c>
      <c r="C50" s="19" t="s">
        <v>330</v>
      </c>
      <c r="D50" s="23">
        <f>+COUNTIF('Matriz SGR'!$I$30:$I$125,Análisis!C50)</f>
        <v>0</v>
      </c>
    </row>
    <row r="51" spans="2:4" x14ac:dyDescent="0.25">
      <c r="B51" s="18">
        <v>4001</v>
      </c>
      <c r="C51" s="19" t="s">
        <v>63</v>
      </c>
      <c r="D51" s="23">
        <f>+COUNTIF('Matriz SGR'!$I$30:$I$125,Análisis!C51)</f>
        <v>2</v>
      </c>
    </row>
    <row r="52" spans="2:4" x14ac:dyDescent="0.25">
      <c r="B52" s="18"/>
      <c r="D52" s="18">
        <f>SUM(D21:D51)</f>
        <v>92</v>
      </c>
    </row>
    <row r="53" spans="2:4" x14ac:dyDescent="0.25">
      <c r="B53" s="18"/>
      <c r="D53" s="18"/>
    </row>
    <row r="54" spans="2:4" x14ac:dyDescent="0.25">
      <c r="B54" s="18"/>
      <c r="D54" s="18"/>
    </row>
    <row r="55" spans="2:4" x14ac:dyDescent="0.25">
      <c r="B55" s="18"/>
      <c r="D55" s="18"/>
    </row>
    <row r="56" spans="2:4" ht="30" x14ac:dyDescent="0.25">
      <c r="B56" s="22" t="s">
        <v>628</v>
      </c>
      <c r="C56" s="22" t="s">
        <v>631</v>
      </c>
      <c r="D56" s="22" t="s">
        <v>632</v>
      </c>
    </row>
    <row r="57" spans="2:4" x14ac:dyDescent="0.25">
      <c r="B57" s="18"/>
      <c r="C57" s="19" t="s">
        <v>19</v>
      </c>
      <c r="D57" s="18">
        <v>8</v>
      </c>
    </row>
    <row r="58" spans="2:4" x14ac:dyDescent="0.25">
      <c r="B58" s="18"/>
      <c r="C58" s="19" t="s">
        <v>20</v>
      </c>
      <c r="D58" s="18">
        <v>84</v>
      </c>
    </row>
    <row r="59" spans="2:4" x14ac:dyDescent="0.25">
      <c r="B59" s="18"/>
      <c r="C59" s="19" t="s">
        <v>21</v>
      </c>
      <c r="D59" s="18">
        <v>1</v>
      </c>
    </row>
    <row r="60" spans="2:4" x14ac:dyDescent="0.25">
      <c r="B60" s="18"/>
      <c r="D60" s="18">
        <f>SUM(D57:D59)</f>
        <v>93</v>
      </c>
    </row>
    <row r="61" spans="2:4" x14ac:dyDescent="0.25">
      <c r="B61" s="18"/>
      <c r="D61" s="18"/>
    </row>
    <row r="62" spans="2:4" x14ac:dyDescent="0.25">
      <c r="B62" s="18"/>
      <c r="D62" s="18"/>
    </row>
    <row r="63" spans="2:4" x14ac:dyDescent="0.25">
      <c r="B63" s="18"/>
      <c r="D63" s="18"/>
    </row>
    <row r="64" spans="2:4" x14ac:dyDescent="0.25">
      <c r="B64" s="18"/>
      <c r="D64" s="18"/>
    </row>
    <row r="65" spans="2:4" x14ac:dyDescent="0.25">
      <c r="B65" s="18"/>
      <c r="D65" s="18"/>
    </row>
    <row r="66" spans="2:4" x14ac:dyDescent="0.25">
      <c r="B66" s="18"/>
      <c r="D66" s="18"/>
    </row>
    <row r="67" spans="2:4" x14ac:dyDescent="0.25">
      <c r="B67" s="18"/>
      <c r="D67" s="18"/>
    </row>
    <row r="68" spans="2:4" x14ac:dyDescent="0.25">
      <c r="B68" s="18"/>
      <c r="D68" s="18"/>
    </row>
    <row r="69" spans="2:4" x14ac:dyDescent="0.25">
      <c r="B69" s="18"/>
      <c r="D69" s="18"/>
    </row>
    <row r="70" spans="2:4" x14ac:dyDescent="0.25">
      <c r="B70" s="18"/>
      <c r="D70" s="18"/>
    </row>
    <row r="71" spans="2:4" x14ac:dyDescent="0.25">
      <c r="B71" s="18"/>
      <c r="D71" s="18"/>
    </row>
    <row r="72" spans="2:4" x14ac:dyDescent="0.25">
      <c r="B72" s="18"/>
      <c r="D72" s="18"/>
    </row>
    <row r="73" spans="2:4" x14ac:dyDescent="0.25">
      <c r="B73" s="18"/>
      <c r="D73" s="18"/>
    </row>
    <row r="74" spans="2:4" x14ac:dyDescent="0.25">
      <c r="B74" s="18"/>
      <c r="D74" s="18"/>
    </row>
    <row r="75" spans="2:4" x14ac:dyDescent="0.25">
      <c r="B75" s="18"/>
      <c r="D75" s="18"/>
    </row>
    <row r="76" spans="2:4" x14ac:dyDescent="0.25">
      <c r="B76" s="18"/>
      <c r="D76" s="18"/>
    </row>
    <row r="77" spans="2:4" x14ac:dyDescent="0.25">
      <c r="B77" s="18"/>
      <c r="D77" s="18"/>
    </row>
    <row r="78" spans="2:4" x14ac:dyDescent="0.25">
      <c r="B78" s="18"/>
      <c r="D78" s="18"/>
    </row>
    <row r="79" spans="2:4" x14ac:dyDescent="0.25">
      <c r="B79" s="18"/>
      <c r="D79" s="18"/>
    </row>
    <row r="80" spans="2:4" x14ac:dyDescent="0.25">
      <c r="B80" s="18"/>
      <c r="D80" s="18"/>
    </row>
    <row r="81" spans="2:4" x14ac:dyDescent="0.25">
      <c r="B81" s="18"/>
      <c r="D81" s="1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Gráficos</vt:lpstr>
      </vt:variant>
      <vt:variant>
        <vt:i4>2</vt:i4>
      </vt:variant>
    </vt:vector>
  </HeadingPairs>
  <TitlesOfParts>
    <vt:vector size="4" baseType="lpstr">
      <vt:lpstr>Matriz SGR</vt:lpstr>
      <vt:lpstr>Análisis</vt:lpstr>
      <vt:lpstr>Iniciativas x Sector</vt:lpstr>
      <vt:lpstr>Iniciativas x Programa</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JENI</dc:creator>
  <cp:lastModifiedBy>Luna Tapia González</cp:lastModifiedBy>
  <dcterms:created xsi:type="dcterms:W3CDTF">2021-05-18T15:46:36Z</dcterms:created>
  <dcterms:modified xsi:type="dcterms:W3CDTF">2021-06-30T23:18:31Z</dcterms:modified>
</cp:coreProperties>
</file>